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225" activeTab="1"/>
  </bookViews>
  <sheets>
    <sheet name="FRR MO 3" sheetId="1" r:id="rId1"/>
    <sheet name="FS MO 3" sheetId="2" r:id="rId2"/>
  </sheets>
  <definedNames/>
  <calcPr fullCalcOnLoad="1"/>
</workbook>
</file>

<file path=xl/sharedStrings.xml><?xml version="1.0" encoding="utf-8"?>
<sst xmlns="http://schemas.openxmlformats.org/spreadsheetml/2006/main" count="90" uniqueCount="55">
  <si>
    <t>ÚHRN ZDROJŮ</t>
  </si>
  <si>
    <t>STAV bankovního účtu k 1.1.</t>
  </si>
  <si>
    <t>FINANČNÍ VYPOŘÁDÁNÍ  - příjmy</t>
  </si>
  <si>
    <t xml:space="preserve">TVORBA FONDU v daném roce </t>
  </si>
  <si>
    <t>ÚHRN POTŘEB</t>
  </si>
  <si>
    <t>FINANČNÍ VYPOŘÁDÁNÍ  - výdaje</t>
  </si>
  <si>
    <t xml:space="preserve">POTŘEBY FONDU v daném roce </t>
  </si>
  <si>
    <t>stav k</t>
  </si>
  <si>
    <t>1.1.</t>
  </si>
  <si>
    <t>Stav bankovního účtu (236)</t>
  </si>
  <si>
    <t>SALDO POHLEDÁVEK A ZÁVAZKŮ</t>
  </si>
  <si>
    <t>Nenahrazené poplatky z výdajového účtu</t>
  </si>
  <si>
    <t>Nepřevedené úroky na příjmový účet</t>
  </si>
  <si>
    <r>
      <t xml:space="preserve">VOLNÉ PROSTŘEDKY K POUŽITÍ </t>
    </r>
    <r>
      <rPr>
        <sz val="8"/>
        <rFont val="Arial CE"/>
        <family val="0"/>
      </rPr>
      <t>(rozdíl plánovaných zdrojů a potřeb)</t>
    </r>
  </si>
  <si>
    <r>
      <t xml:space="preserve">STAV účtu  k datu </t>
    </r>
    <r>
      <rPr>
        <sz val="8"/>
        <rFont val="Arial CE"/>
        <family val="0"/>
      </rPr>
      <t>(rozdíl skutečných zdrojů a potřeb)</t>
    </r>
  </si>
  <si>
    <t>Jednotný příděl</t>
  </si>
  <si>
    <t>xxx</t>
  </si>
  <si>
    <t>Stav fondu k datu (419)</t>
  </si>
  <si>
    <t>Pozn. Stav bankovního účtu (236) je skutečný stav finančních prostředků na bance, stav  fondu (419) zahrnuje stav pohledávek a závazků</t>
  </si>
  <si>
    <t>stav</t>
  </si>
  <si>
    <t>schv. rozpočet</t>
  </si>
  <si>
    <t>upr. rozpočet</t>
  </si>
  <si>
    <t>skutečnost</t>
  </si>
  <si>
    <t>OSTATNÍ - nenahrazené poplatky z výdajového účtu</t>
  </si>
  <si>
    <t>2017</t>
  </si>
  <si>
    <t>FOND REZERV A ROZVOJE MO3</t>
  </si>
  <si>
    <t>FOND SOCIÁLNÍ MO3</t>
  </si>
  <si>
    <t>Dotační programy MO Plzeň 3 pro rok 2017</t>
  </si>
  <si>
    <t>6171-6121</t>
  </si>
  <si>
    <t>Investice - odbor SSI</t>
  </si>
  <si>
    <t>3111-6121</t>
  </si>
  <si>
    <t>3111-5331</t>
  </si>
  <si>
    <t>Provozní příspěvky MŠ</t>
  </si>
  <si>
    <t>6330-5345</t>
  </si>
  <si>
    <t>xxxx-5xxx</t>
  </si>
  <si>
    <t>6171-5131</t>
  </si>
  <si>
    <t>Balená voda</t>
  </si>
  <si>
    <t>6171-516x</t>
  </si>
  <si>
    <t>6112-5169</t>
  </si>
  <si>
    <t>6112-5179</t>
  </si>
  <si>
    <t>6171-5179</t>
  </si>
  <si>
    <t>6171-5499</t>
  </si>
  <si>
    <t>Přísp.na penz.poj.,dov.,odm.při výr.,FlexiPass -zam.</t>
  </si>
  <si>
    <t>6112-5499</t>
  </si>
  <si>
    <t>Přísp.na penz.poj.,dov.,odm.při výr.,FlexiPass -zast.</t>
  </si>
  <si>
    <t>6171-5194</t>
  </si>
  <si>
    <t>Věcné dary</t>
  </si>
  <si>
    <t>Nákup služeb (stravování, kultura, zájezdy -zaměst.)</t>
  </si>
  <si>
    <t>Nákup služeb (stravování, ost. služby. - zastupitelé)</t>
  </si>
  <si>
    <t xml:space="preserve">Ošatné - zastupitelé </t>
  </si>
  <si>
    <t>Ošatné - zaměstnanci</t>
  </si>
  <si>
    <t>v tis. Kč</t>
  </si>
  <si>
    <t>Převod na MMP (rekonstr.ul.K.Steinera, protipovod.</t>
  </si>
  <si>
    <t>opatř., Letní SPORTMANIE, projekt "Nedám se!")</t>
  </si>
  <si>
    <t>31.12.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</si>
</sst>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_ _ _ _ _@"/>
    <numFmt numFmtId="167" formatCode="_ _ _ _ _ _@"/>
    <numFmt numFmtId="168" formatCode="_m@"/>
    <numFmt numFmtId="169" formatCode="_ \ @"/>
    <numFmt numFmtId="170" formatCode="_ _ _ _ _ @"/>
    <numFmt numFmtId="171" formatCode="#,##0_ \ "/>
    <numFmt numFmtId="172" formatCode="#,##0.00000"/>
    <numFmt numFmtId="173" formatCode="#,##0.000000"/>
    <numFmt numFmtId="174" formatCode="#,##0.0"/>
    <numFmt numFmtId="175" formatCode="#,##0.000"/>
    <numFmt numFmtId="176" formatCode="#,##0.0000"/>
    <numFmt numFmtId="177" formatCode="#,##0.0000000"/>
    <numFmt numFmtId="178" formatCode="#,##0.0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48" applyFill="1" applyAlignment="1">
      <alignment vertical="center"/>
      <protection/>
    </xf>
    <xf numFmtId="0" fontId="3" fillId="0" borderId="0" xfId="48" applyFont="1" applyFill="1" applyAlignment="1">
      <alignment vertical="center"/>
      <protection/>
    </xf>
    <xf numFmtId="0" fontId="0" fillId="0" borderId="10" xfId="48" applyFont="1" applyFill="1" applyBorder="1" applyAlignment="1">
      <alignment vertical="center" wrapText="1"/>
      <protection/>
    </xf>
    <xf numFmtId="0" fontId="3" fillId="0" borderId="0" xfId="48" applyFont="1" applyFill="1" applyAlignment="1">
      <alignment vertical="center"/>
      <protection/>
    </xf>
    <xf numFmtId="0" fontId="3" fillId="0" borderId="0" xfId="48" applyFont="1" applyFill="1" applyBorder="1" applyAlignment="1">
      <alignment vertical="center"/>
      <protection/>
    </xf>
    <xf numFmtId="3" fontId="0" fillId="0" borderId="11" xfId="48" applyNumberFormat="1" applyFont="1" applyFill="1" applyBorder="1" applyAlignment="1">
      <alignment vertical="center"/>
      <protection/>
    </xf>
    <xf numFmtId="0" fontId="0" fillId="0" borderId="0" xfId="48" applyFont="1" applyFill="1" applyAlignment="1">
      <alignment vertical="center"/>
      <protection/>
    </xf>
    <xf numFmtId="0" fontId="0" fillId="0" borderId="0" xfId="48" applyFont="1" applyFill="1" applyAlignment="1">
      <alignment vertical="center"/>
      <protection/>
    </xf>
    <xf numFmtId="0" fontId="3" fillId="0" borderId="0" xfId="48" applyFont="1" applyFill="1" applyBorder="1" applyAlignment="1">
      <alignment horizontal="left" vertical="center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3" fontId="3" fillId="0" borderId="0" xfId="48" applyNumberFormat="1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ill="1" applyAlignment="1">
      <alignment vertical="center" wrapText="1"/>
      <protection/>
    </xf>
    <xf numFmtId="3" fontId="0" fillId="0" borderId="0" xfId="48" applyNumberFormat="1" applyFill="1" applyAlignment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3" xfId="47" applyNumberFormat="1" applyFont="1" applyFill="1" applyBorder="1" applyAlignment="1" applyProtection="1">
      <alignment horizontal="center" vertical="center" wrapText="1"/>
      <protection/>
    </xf>
    <xf numFmtId="49" fontId="5" fillId="0" borderId="11" xfId="47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5" xfId="47" applyNumberFormat="1" applyFont="1" applyFill="1" applyBorder="1" applyAlignment="1" applyProtection="1">
      <alignment horizontal="center" vertical="center" wrapText="1"/>
      <protection/>
    </xf>
    <xf numFmtId="3" fontId="5" fillId="0" borderId="16" xfId="47" applyNumberFormat="1" applyFont="1" applyFill="1" applyBorder="1" applyAlignment="1" applyProtection="1">
      <alignment horizontal="center" vertical="center" wrapText="1"/>
      <protection/>
    </xf>
    <xf numFmtId="0" fontId="3" fillId="12" borderId="11" xfId="48" applyFont="1" applyFill="1" applyBorder="1" applyAlignment="1">
      <alignment horizontal="left" vertical="center"/>
      <protection/>
    </xf>
    <xf numFmtId="0" fontId="3" fillId="12" borderId="11" xfId="48" applyFont="1" applyFill="1" applyBorder="1" applyAlignment="1">
      <alignment vertical="center"/>
      <protection/>
    </xf>
    <xf numFmtId="3" fontId="3" fillId="12" borderId="11" xfId="48" applyNumberFormat="1" applyFont="1" applyFill="1" applyBorder="1" applyAlignment="1">
      <alignment vertical="center"/>
      <protection/>
    </xf>
    <xf numFmtId="0" fontId="0" fillId="6" borderId="11" xfId="48" applyFont="1" applyFill="1" applyBorder="1" applyAlignment="1">
      <alignment vertical="center"/>
      <protection/>
    </xf>
    <xf numFmtId="0" fontId="0" fillId="6" borderId="11" xfId="48" applyFont="1" applyFill="1" applyBorder="1" applyAlignment="1">
      <alignment vertical="center" wrapText="1"/>
      <protection/>
    </xf>
    <xf numFmtId="3" fontId="0" fillId="6" borderId="11" xfId="48" applyNumberFormat="1" applyFill="1" applyBorder="1" applyAlignment="1">
      <alignment vertical="center"/>
      <protection/>
    </xf>
    <xf numFmtId="3" fontId="0" fillId="6" borderId="11" xfId="48" applyNumberFormat="1" applyFill="1" applyBorder="1" applyAlignment="1">
      <alignment horizontal="right" vertical="center"/>
      <protection/>
    </xf>
    <xf numFmtId="0" fontId="0" fillId="6" borderId="11" xfId="48" applyFont="1" applyFill="1" applyBorder="1" applyAlignment="1">
      <alignment horizontal="left" vertical="center"/>
      <protection/>
    </xf>
    <xf numFmtId="0" fontId="0" fillId="6" borderId="11" xfId="48" applyFont="1" applyFill="1" applyBorder="1" applyAlignment="1">
      <alignment horizontal="center" vertical="center" wrapText="1"/>
      <protection/>
    </xf>
    <xf numFmtId="3" fontId="0" fillId="6" borderId="11" xfId="48" applyNumberFormat="1" applyFont="1" applyFill="1" applyBorder="1" applyAlignment="1">
      <alignment vertical="center"/>
      <protection/>
    </xf>
    <xf numFmtId="170" fontId="0" fillId="0" borderId="17" xfId="48" applyNumberFormat="1" applyFont="1" applyFill="1" applyBorder="1" applyAlignment="1">
      <alignment horizontal="left" vertical="center"/>
      <protection/>
    </xf>
    <xf numFmtId="3" fontId="0" fillId="33" borderId="11" xfId="49" applyNumberFormat="1" applyFont="1" applyFill="1" applyBorder="1" applyAlignment="1">
      <alignment vertical="center"/>
      <protection/>
    </xf>
    <xf numFmtId="3" fontId="0" fillId="33" borderId="11" xfId="48" applyNumberFormat="1" applyFont="1" applyFill="1" applyBorder="1" applyAlignment="1">
      <alignment vertical="center"/>
      <protection/>
    </xf>
    <xf numFmtId="0" fontId="3" fillId="12" borderId="11" xfId="48" applyFont="1" applyFill="1" applyBorder="1" applyAlignment="1">
      <alignment horizontal="center" vertical="center" wrapText="1"/>
      <protection/>
    </xf>
    <xf numFmtId="3" fontId="3" fillId="12" borderId="11" xfId="48" applyNumberFormat="1" applyFont="1" applyFill="1" applyBorder="1" applyAlignment="1">
      <alignment horizontal="right" vertical="center"/>
      <protection/>
    </xf>
    <xf numFmtId="49" fontId="0" fillId="0" borderId="17" xfId="48" applyNumberFormat="1" applyFont="1" applyFill="1" applyBorder="1" applyAlignment="1">
      <alignment horizontal="left" vertical="center"/>
      <protection/>
    </xf>
    <xf numFmtId="49" fontId="0" fillId="0" borderId="10" xfId="48" applyNumberFormat="1" applyFont="1" applyFill="1" applyBorder="1" applyAlignment="1">
      <alignment horizontal="left" vertical="center"/>
      <protection/>
    </xf>
    <xf numFmtId="3" fontId="0" fillId="33" borderId="11" xfId="48" applyNumberFormat="1" applyFill="1" applyBorder="1" applyAlignment="1">
      <alignment horizontal="right" vertical="center"/>
      <protection/>
    </xf>
    <xf numFmtId="3" fontId="0" fillId="0" borderId="11" xfId="49" applyNumberFormat="1" applyFont="1" applyFill="1" applyBorder="1" applyAlignment="1">
      <alignment horizontal="right" vertical="center"/>
      <protection/>
    </xf>
    <xf numFmtId="3" fontId="0" fillId="0" borderId="11" xfId="49" applyNumberFormat="1" applyFont="1" applyFill="1" applyBorder="1" applyAlignment="1">
      <alignment vertical="center"/>
      <protection/>
    </xf>
    <xf numFmtId="3" fontId="0" fillId="33" borderId="11" xfId="49" applyNumberFormat="1" applyFont="1" applyFill="1" applyBorder="1" applyAlignment="1">
      <alignment horizontal="right" vertical="center"/>
      <protection/>
    </xf>
    <xf numFmtId="3" fontId="3" fillId="12" borderId="11" xfId="48" applyNumberFormat="1" applyFont="1" applyFill="1" applyBorder="1" applyAlignment="1">
      <alignment horizontal="center" vertical="center"/>
      <protection/>
    </xf>
    <xf numFmtId="3" fontId="3" fillId="0" borderId="0" xfId="48" applyNumberFormat="1" applyFont="1" applyFill="1" applyBorder="1" applyAlignment="1">
      <alignment horizontal="center" vertical="center"/>
      <protection/>
    </xf>
    <xf numFmtId="3" fontId="0" fillId="0" borderId="0" xfId="48" applyNumberFormat="1" applyFont="1" applyFill="1" applyBorder="1" applyAlignment="1">
      <alignment vertical="center"/>
      <protection/>
    </xf>
    <xf numFmtId="0" fontId="3" fillId="0" borderId="12" xfId="48" applyFont="1" applyFill="1" applyBorder="1" applyAlignment="1">
      <alignment horizontal="left" vertical="center"/>
      <protection/>
    </xf>
    <xf numFmtId="14" fontId="0" fillId="0" borderId="13" xfId="48" applyNumberFormat="1" applyFont="1" applyFill="1" applyBorder="1" applyAlignment="1">
      <alignment horizontal="left" vertical="center" wrapText="1"/>
      <protection/>
    </xf>
    <xf numFmtId="0" fontId="0" fillId="0" borderId="11" xfId="48" applyFont="1" applyFill="1" applyBorder="1" applyAlignment="1">
      <alignment horizontal="center" vertical="center"/>
      <protection/>
    </xf>
    <xf numFmtId="0" fontId="3" fillId="0" borderId="17" xfId="48" applyFont="1" applyFill="1" applyBorder="1" applyAlignment="1">
      <alignment horizontal="left" vertical="center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14" fontId="0" fillId="0" borderId="11" xfId="48" applyNumberFormat="1" applyFont="1" applyFill="1" applyBorder="1" applyAlignment="1">
      <alignment horizontal="center" vertical="center"/>
      <protection/>
    </xf>
    <xf numFmtId="14" fontId="0" fillId="0" borderId="11" xfId="48" applyNumberFormat="1" applyFont="1" applyFill="1" applyBorder="1" applyAlignment="1">
      <alignment horizontal="center" vertical="center"/>
      <protection/>
    </xf>
    <xf numFmtId="0" fontId="3" fillId="6" borderId="17" xfId="48" applyFont="1" applyFill="1" applyBorder="1" applyAlignment="1">
      <alignment horizontal="left" vertical="center"/>
      <protection/>
    </xf>
    <xf numFmtId="0" fontId="3" fillId="6" borderId="10" xfId="48" applyFont="1" applyFill="1" applyBorder="1" applyAlignment="1">
      <alignment horizontal="center" vertical="center" wrapText="1"/>
      <protection/>
    </xf>
    <xf numFmtId="3" fontId="3" fillId="6" borderId="11" xfId="48" applyNumberFormat="1" applyFont="1" applyFill="1" applyBorder="1" applyAlignment="1">
      <alignment vertical="center"/>
      <protection/>
    </xf>
    <xf numFmtId="3" fontId="3" fillId="6" borderId="11" xfId="48" applyNumberFormat="1" applyFont="1" applyFill="1" applyBorder="1" applyAlignment="1">
      <alignment horizontal="center" vertical="center"/>
      <protection/>
    </xf>
    <xf numFmtId="3" fontId="3" fillId="6" borderId="11" xfId="48" applyNumberFormat="1" applyFont="1" applyFill="1" applyBorder="1" applyAlignment="1">
      <alignment horizontal="right" vertical="center"/>
      <protection/>
    </xf>
    <xf numFmtId="0" fontId="3" fillId="6" borderId="17" xfId="48" applyFont="1" applyFill="1" applyBorder="1" applyAlignment="1">
      <alignment vertical="center"/>
      <protection/>
    </xf>
    <xf numFmtId="0" fontId="3" fillId="6" borderId="10" xfId="48" applyFont="1" applyFill="1" applyBorder="1" applyAlignment="1">
      <alignment vertical="center" wrapText="1"/>
      <protection/>
    </xf>
    <xf numFmtId="0" fontId="0" fillId="0" borderId="17" xfId="48" applyFont="1" applyFill="1" applyBorder="1" applyAlignment="1">
      <alignment vertical="center"/>
      <protection/>
    </xf>
    <xf numFmtId="0" fontId="0" fillId="0" borderId="10" xfId="48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0" xfId="48" applyFill="1" applyAlignment="1">
      <alignment horizontal="center" vertical="center"/>
      <protection/>
    </xf>
    <xf numFmtId="49" fontId="0" fillId="0" borderId="10" xfId="48" applyNumberFormat="1" applyFont="1" applyFill="1" applyBorder="1" applyAlignment="1">
      <alignment horizontal="left" vertical="center" wrapText="1"/>
      <protection/>
    </xf>
    <xf numFmtId="49" fontId="0" fillId="0" borderId="17" xfId="48" applyNumberFormat="1" applyFont="1" applyFill="1" applyBorder="1" applyAlignment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48" applyFont="1" applyFill="1" applyBorder="1" applyAlignment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FRR MP-nová tabulka" xfId="48"/>
    <cellStyle name="normální_FRR MP-nová tabulka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showZeros="0" workbookViewId="0" topLeftCell="A1">
      <selection activeCell="C38" sqref="C38"/>
    </sheetView>
  </sheetViews>
  <sheetFormatPr defaultColWidth="9.00390625" defaultRowHeight="12.75" outlineLevelRow="1"/>
  <cols>
    <col min="1" max="1" width="4.75390625" style="1" customWidth="1"/>
    <col min="2" max="2" width="11.875" style="1" customWidth="1"/>
    <col min="3" max="3" width="43.625" style="13" customWidth="1"/>
    <col min="4" max="4" width="10.75390625" style="1" customWidth="1"/>
    <col min="5" max="5" width="10.75390625" style="67" customWidth="1"/>
    <col min="6" max="6" width="10.75390625" style="14" customWidth="1"/>
    <col min="7" max="173" width="9.125" style="1" customWidth="1"/>
    <col min="174" max="174" width="2.25390625" style="1" customWidth="1"/>
    <col min="175" max="175" width="10.625" style="1" customWidth="1"/>
    <col min="176" max="176" width="53.625" style="1" customWidth="1"/>
    <col min="177" max="177" width="10.375" style="1" customWidth="1"/>
    <col min="178" max="178" width="10.75390625" style="1" customWidth="1"/>
    <col min="179" max="180" width="10.125" style="1" customWidth="1"/>
    <col min="181" max="181" width="10.75390625" style="1" customWidth="1"/>
    <col min="182" max="182" width="0.74609375" style="1" customWidth="1"/>
    <col min="183" max="184" width="10.00390625" style="1" customWidth="1"/>
    <col min="185" max="185" width="10.75390625" style="1" customWidth="1"/>
    <col min="186" max="186" width="10.375" style="1" customWidth="1"/>
    <col min="187" max="187" width="10.25390625" style="1" customWidth="1"/>
    <col min="188" max="188" width="10.375" style="1" customWidth="1"/>
    <col min="189" max="189" width="9.75390625" style="1" customWidth="1"/>
    <col min="190" max="16384" width="9.125" style="1" customWidth="1"/>
  </cols>
  <sheetData>
    <row r="1" spans="2:3" s="15" customFormat="1" ht="36" customHeight="1">
      <c r="B1" s="16" t="s">
        <v>25</v>
      </c>
      <c r="C1" s="17"/>
    </row>
    <row r="2" spans="2:6" s="15" customFormat="1" ht="36" customHeight="1">
      <c r="B2" s="18"/>
      <c r="C2" s="17"/>
      <c r="F2" s="70" t="s">
        <v>51</v>
      </c>
    </row>
    <row r="3" spans="2:6" s="15" customFormat="1" ht="12.75" customHeight="1">
      <c r="B3" s="19"/>
      <c r="C3" s="20"/>
      <c r="D3" s="21" t="s">
        <v>24</v>
      </c>
      <c r="E3" s="21" t="s">
        <v>24</v>
      </c>
      <c r="F3" s="21" t="s">
        <v>24</v>
      </c>
    </row>
    <row r="4" spans="1:6" s="15" customFormat="1" ht="27" customHeight="1">
      <c r="A4" s="22"/>
      <c r="B4" s="23"/>
      <c r="C4" s="24"/>
      <c r="D4" s="25" t="s">
        <v>20</v>
      </c>
      <c r="E4" s="25" t="s">
        <v>21</v>
      </c>
      <c r="F4" s="25" t="s">
        <v>22</v>
      </c>
    </row>
    <row r="5" spans="2:6" s="4" customFormat="1" ht="27" customHeight="1">
      <c r="B5" s="26" t="s">
        <v>0</v>
      </c>
      <c r="C5" s="27"/>
      <c r="D5" s="28">
        <f>SUM(D6:D8)</f>
        <v>50657</v>
      </c>
      <c r="E5" s="28">
        <f>SUM(E6:E8)</f>
        <v>79440</v>
      </c>
      <c r="F5" s="28">
        <f>SUM(F6:F8)</f>
        <v>79439.48668</v>
      </c>
    </row>
    <row r="6" spans="2:6" ht="12.75">
      <c r="B6" s="29" t="s">
        <v>1</v>
      </c>
      <c r="C6" s="30"/>
      <c r="D6" s="31">
        <v>50657</v>
      </c>
      <c r="E6" s="32">
        <v>50657</v>
      </c>
      <c r="F6" s="31">
        <v>50656.64527</v>
      </c>
    </row>
    <row r="7" spans="2:6" ht="12.75">
      <c r="B7" s="29" t="s">
        <v>2</v>
      </c>
      <c r="C7" s="30"/>
      <c r="D7" s="31"/>
      <c r="E7" s="32">
        <v>28783</v>
      </c>
      <c r="F7" s="31">
        <v>28782.84141</v>
      </c>
    </row>
    <row r="8" spans="2:6" s="7" customFormat="1" ht="12.75">
      <c r="B8" s="33" t="s">
        <v>3</v>
      </c>
      <c r="C8" s="34"/>
      <c r="D8" s="35">
        <f>SUM(D9:E21)</f>
        <v>0</v>
      </c>
      <c r="E8" s="35">
        <f>SUM(E9:F21)</f>
        <v>0</v>
      </c>
      <c r="F8" s="35">
        <f>SUM(F9:G21)</f>
        <v>0</v>
      </c>
    </row>
    <row r="9" spans="2:6" s="8" customFormat="1" ht="12.75">
      <c r="B9" s="36"/>
      <c r="C9" s="3"/>
      <c r="D9" s="37"/>
      <c r="E9" s="37"/>
      <c r="F9" s="37"/>
    </row>
    <row r="10" spans="2:6" s="8" customFormat="1" ht="12.75">
      <c r="B10" s="36"/>
      <c r="C10" s="3"/>
      <c r="D10" s="37"/>
      <c r="E10" s="37"/>
      <c r="F10" s="37"/>
    </row>
    <row r="11" spans="2:6" s="8" customFormat="1" ht="12.75">
      <c r="B11" s="36"/>
      <c r="C11" s="3"/>
      <c r="D11" s="37"/>
      <c r="E11" s="37"/>
      <c r="F11" s="37"/>
    </row>
    <row r="12" spans="2:6" s="8" customFormat="1" ht="12.75">
      <c r="B12" s="36"/>
      <c r="C12" s="3"/>
      <c r="D12" s="37"/>
      <c r="E12" s="37"/>
      <c r="F12" s="37"/>
    </row>
    <row r="13" spans="2:6" s="8" customFormat="1" ht="12.75">
      <c r="B13" s="36"/>
      <c r="C13" s="3"/>
      <c r="D13" s="37"/>
      <c r="E13" s="37"/>
      <c r="F13" s="37"/>
    </row>
    <row r="14" spans="2:6" s="8" customFormat="1" ht="12.75">
      <c r="B14" s="36"/>
      <c r="C14" s="3"/>
      <c r="D14" s="37"/>
      <c r="E14" s="37"/>
      <c r="F14" s="37"/>
    </row>
    <row r="15" spans="2:6" s="8" customFormat="1" ht="12.75">
      <c r="B15" s="36"/>
      <c r="C15" s="3"/>
      <c r="D15" s="37"/>
      <c r="E15" s="37"/>
      <c r="F15" s="37"/>
    </row>
    <row r="16" spans="2:6" s="8" customFormat="1" ht="12.75">
      <c r="B16" s="36"/>
      <c r="C16" s="3"/>
      <c r="D16" s="37"/>
      <c r="E16" s="37"/>
      <c r="F16" s="37"/>
    </row>
    <row r="17" spans="2:6" s="8" customFormat="1" ht="12.75">
      <c r="B17" s="36"/>
      <c r="C17" s="3"/>
      <c r="D17" s="37"/>
      <c r="E17" s="37"/>
      <c r="F17" s="37"/>
    </row>
    <row r="18" spans="2:6" s="8" customFormat="1" ht="12.75">
      <c r="B18" s="36"/>
      <c r="C18" s="3"/>
      <c r="D18" s="37"/>
      <c r="E18" s="37"/>
      <c r="F18" s="37"/>
    </row>
    <row r="19" spans="2:6" s="8" customFormat="1" ht="12.75">
      <c r="B19" s="36" t="s">
        <v>12</v>
      </c>
      <c r="C19" s="3"/>
      <c r="D19" s="37"/>
      <c r="E19" s="37"/>
      <c r="F19" s="37"/>
    </row>
    <row r="20" spans="2:6" s="8" customFormat="1" ht="12.75">
      <c r="B20" s="41"/>
      <c r="C20" s="42"/>
      <c r="D20" s="38"/>
      <c r="E20" s="46">
        <v>0</v>
      </c>
      <c r="F20" s="37"/>
    </row>
    <row r="21" spans="2:6" s="8" customFormat="1" ht="12.75" collapsed="1">
      <c r="B21" s="41"/>
      <c r="C21" s="42"/>
      <c r="D21" s="38"/>
      <c r="E21" s="46"/>
      <c r="F21" s="37"/>
    </row>
    <row r="22" spans="2:6" s="4" customFormat="1" ht="27" customHeight="1">
      <c r="B22" s="26" t="s">
        <v>4</v>
      </c>
      <c r="C22" s="39"/>
      <c r="D22" s="40">
        <f>SUM(D23:D24)</f>
        <v>8000</v>
      </c>
      <c r="E22" s="40">
        <f>SUM(E23:E24)</f>
        <v>31752</v>
      </c>
      <c r="F22" s="40">
        <f>SUM(F23:F24)</f>
        <v>13665.043399999999</v>
      </c>
    </row>
    <row r="23" spans="2:6" ht="12.75" customHeight="1">
      <c r="B23" s="29" t="s">
        <v>5</v>
      </c>
      <c r="C23" s="30"/>
      <c r="D23" s="31"/>
      <c r="E23" s="32"/>
      <c r="F23" s="31">
        <v>0</v>
      </c>
    </row>
    <row r="24" spans="2:6" ht="12.75">
      <c r="B24" s="29" t="s">
        <v>6</v>
      </c>
      <c r="C24" s="30"/>
      <c r="D24" s="32">
        <f>SUM(D25:D45)</f>
        <v>8000</v>
      </c>
      <c r="E24" s="32">
        <f>SUM(E25:E45)</f>
        <v>31752</v>
      </c>
      <c r="F24" s="32">
        <f>SUM(F25:F45)</f>
        <v>13665.043399999999</v>
      </c>
    </row>
    <row r="25" spans="2:6" ht="12.75">
      <c r="B25" s="69" t="s">
        <v>34</v>
      </c>
      <c r="C25" s="68" t="s">
        <v>27</v>
      </c>
      <c r="D25" s="38">
        <v>8000</v>
      </c>
      <c r="E25" s="43">
        <v>8000</v>
      </c>
      <c r="F25" s="43">
        <v>7826.1044</v>
      </c>
    </row>
    <row r="26" spans="2:6" s="8" customFormat="1" ht="12.75">
      <c r="B26" s="69" t="s">
        <v>28</v>
      </c>
      <c r="C26" s="42" t="s">
        <v>29</v>
      </c>
      <c r="D26" s="38"/>
      <c r="E26" s="44">
        <v>4000</v>
      </c>
      <c r="F26" s="45">
        <v>82.764</v>
      </c>
    </row>
    <row r="27" spans="2:6" s="8" customFormat="1" ht="12.75">
      <c r="B27" s="69" t="s">
        <v>30</v>
      </c>
      <c r="C27" s="42" t="s">
        <v>29</v>
      </c>
      <c r="D27" s="38"/>
      <c r="E27" s="46">
        <v>13995</v>
      </c>
      <c r="F27" s="37">
        <v>0</v>
      </c>
    </row>
    <row r="28" spans="2:6" s="8" customFormat="1" ht="12.75">
      <c r="B28" s="69" t="s">
        <v>31</v>
      </c>
      <c r="C28" s="42" t="s">
        <v>32</v>
      </c>
      <c r="D28" s="38"/>
      <c r="E28" s="46">
        <v>614</v>
      </c>
      <c r="F28" s="37">
        <v>614</v>
      </c>
    </row>
    <row r="29" spans="2:6" s="8" customFormat="1" ht="12.75">
      <c r="B29" s="69" t="s">
        <v>33</v>
      </c>
      <c r="C29" s="42" t="s">
        <v>52</v>
      </c>
      <c r="D29" s="38"/>
      <c r="E29" s="46">
        <v>5143</v>
      </c>
      <c r="F29" s="37">
        <v>5142.175</v>
      </c>
    </row>
    <row r="30" spans="2:6" s="8" customFormat="1" ht="12.75">
      <c r="B30" s="69"/>
      <c r="C30" s="42" t="s">
        <v>53</v>
      </c>
      <c r="D30" s="38"/>
      <c r="E30" s="46"/>
      <c r="F30" s="37"/>
    </row>
    <row r="31" spans="2:6" s="8" customFormat="1" ht="12.75">
      <c r="B31" s="69"/>
      <c r="C31" s="42"/>
      <c r="D31" s="38"/>
      <c r="E31" s="46"/>
      <c r="F31" s="37"/>
    </row>
    <row r="32" spans="2:6" s="8" customFormat="1" ht="12.75">
      <c r="B32" s="69"/>
      <c r="C32" s="42"/>
      <c r="D32" s="38"/>
      <c r="E32" s="46"/>
      <c r="F32" s="37"/>
    </row>
    <row r="33" spans="2:6" s="8" customFormat="1" ht="12.75">
      <c r="B33" s="69"/>
      <c r="C33" s="42"/>
      <c r="D33" s="38"/>
      <c r="E33" s="46"/>
      <c r="F33" s="37"/>
    </row>
    <row r="34" spans="2:6" s="8" customFormat="1" ht="12.75">
      <c r="B34" s="69"/>
      <c r="C34" s="42"/>
      <c r="D34" s="38"/>
      <c r="E34" s="46"/>
      <c r="F34" s="37"/>
    </row>
    <row r="35" spans="2:6" s="8" customFormat="1" ht="12.75">
      <c r="B35" s="69"/>
      <c r="C35" s="42"/>
      <c r="D35" s="38"/>
      <c r="E35" s="46"/>
      <c r="F35" s="37"/>
    </row>
    <row r="36" spans="2:6" s="8" customFormat="1" ht="12.75">
      <c r="B36" s="69"/>
      <c r="C36" s="42"/>
      <c r="D36" s="38"/>
      <c r="E36" s="46"/>
      <c r="F36" s="37"/>
    </row>
    <row r="37" spans="2:6" s="8" customFormat="1" ht="12.75">
      <c r="B37" s="69"/>
      <c r="C37" s="42"/>
      <c r="D37" s="38"/>
      <c r="E37" s="46"/>
      <c r="F37" s="37"/>
    </row>
    <row r="38" spans="2:6" s="8" customFormat="1" ht="12.75">
      <c r="B38" s="69"/>
      <c r="C38" s="42"/>
      <c r="D38" s="38"/>
      <c r="E38" s="46"/>
      <c r="F38" s="37"/>
    </row>
    <row r="39" spans="2:6" s="8" customFormat="1" ht="12.75">
      <c r="B39" s="41"/>
      <c r="C39" s="42"/>
      <c r="D39" s="38"/>
      <c r="E39" s="46"/>
      <c r="F39" s="37"/>
    </row>
    <row r="40" spans="2:6" s="8" customFormat="1" ht="12.75">
      <c r="B40" s="41"/>
      <c r="C40" s="42"/>
      <c r="D40" s="38"/>
      <c r="E40" s="46"/>
      <c r="F40" s="37"/>
    </row>
    <row r="41" spans="2:6" s="8" customFormat="1" ht="12.75">
      <c r="B41" s="41"/>
      <c r="C41" s="42"/>
      <c r="D41" s="38"/>
      <c r="E41" s="46"/>
      <c r="F41" s="37"/>
    </row>
    <row r="42" spans="2:6" s="8" customFormat="1" ht="12.75">
      <c r="B42" s="41"/>
      <c r="C42" s="42"/>
      <c r="D42" s="38"/>
      <c r="E42" s="46"/>
      <c r="F42" s="37"/>
    </row>
    <row r="43" spans="2:6" s="8" customFormat="1" ht="12.75">
      <c r="B43" s="41" t="s">
        <v>11</v>
      </c>
      <c r="C43" s="42"/>
      <c r="D43" s="38"/>
      <c r="E43" s="46"/>
      <c r="F43" s="37">
        <v>0</v>
      </c>
    </row>
    <row r="44" spans="2:6" s="8" customFormat="1" ht="12.75">
      <c r="B44" s="41"/>
      <c r="C44" s="42"/>
      <c r="D44" s="38"/>
      <c r="E44" s="46"/>
      <c r="F44" s="37"/>
    </row>
    <row r="45" spans="2:6" ht="13.5" customHeight="1">
      <c r="B45" s="41"/>
      <c r="C45" s="42"/>
      <c r="D45" s="38"/>
      <c r="E45" s="46"/>
      <c r="F45" s="37"/>
    </row>
    <row r="46" spans="2:6" s="4" customFormat="1" ht="27" customHeight="1">
      <c r="B46" s="26" t="s">
        <v>13</v>
      </c>
      <c r="C46" s="39"/>
      <c r="D46" s="28">
        <f>D5-D22</f>
        <v>42657</v>
      </c>
      <c r="E46" s="40">
        <f>E5-E22</f>
        <v>47688</v>
      </c>
      <c r="F46" s="28"/>
    </row>
    <row r="47" spans="2:6" s="4" customFormat="1" ht="27" customHeight="1">
      <c r="B47" s="26" t="s">
        <v>14</v>
      </c>
      <c r="C47" s="39"/>
      <c r="D47" s="28"/>
      <c r="E47" s="47"/>
      <c r="F47" s="28">
        <f>F5-F22</f>
        <v>65774.44328</v>
      </c>
    </row>
    <row r="48" spans="2:6" s="5" customFormat="1" ht="12.75">
      <c r="B48" s="9"/>
      <c r="C48" s="10"/>
      <c r="D48" s="11"/>
      <c r="E48" s="48"/>
      <c r="F48" s="11"/>
    </row>
    <row r="49" spans="2:6" s="5" customFormat="1" ht="12.75">
      <c r="B49" s="9"/>
      <c r="C49" s="10"/>
      <c r="D49" s="11"/>
      <c r="E49" s="48"/>
      <c r="F49" s="11"/>
    </row>
    <row r="50" spans="2:9" s="12" customFormat="1" ht="27" customHeight="1" outlineLevel="1">
      <c r="B50" s="71" t="s">
        <v>18</v>
      </c>
      <c r="C50" s="71"/>
      <c r="D50" s="71"/>
      <c r="E50" s="71"/>
      <c r="F50" s="71"/>
      <c r="G50" s="49"/>
      <c r="H50" s="49"/>
      <c r="I50" s="49"/>
    </row>
    <row r="51" spans="2:6" s="7" customFormat="1" ht="12.75" customHeight="1" outlineLevel="1">
      <c r="B51" s="50"/>
      <c r="C51" s="51"/>
      <c r="D51" s="52" t="s">
        <v>7</v>
      </c>
      <c r="E51" s="52"/>
      <c r="F51" s="52" t="s">
        <v>19</v>
      </c>
    </row>
    <row r="52" spans="2:6" s="7" customFormat="1" ht="13.5" customHeight="1" outlineLevel="1">
      <c r="B52" s="53"/>
      <c r="C52" s="54"/>
      <c r="D52" s="55" t="s">
        <v>8</v>
      </c>
      <c r="E52" s="55"/>
      <c r="F52" s="56" t="s">
        <v>54</v>
      </c>
    </row>
    <row r="53" spans="2:6" s="2" customFormat="1" ht="27" customHeight="1" outlineLevel="1">
      <c r="B53" s="57" t="s">
        <v>9</v>
      </c>
      <c r="C53" s="58"/>
      <c r="D53" s="59">
        <f>F6</f>
        <v>50656.64527</v>
      </c>
      <c r="E53" s="60" t="s">
        <v>16</v>
      </c>
      <c r="F53" s="61">
        <f>F47</f>
        <v>65774.44328</v>
      </c>
    </row>
    <row r="54" spans="2:6" s="2" customFormat="1" ht="13.5" customHeight="1" outlineLevel="1">
      <c r="B54" s="62" t="s">
        <v>10</v>
      </c>
      <c r="C54" s="63"/>
      <c r="D54" s="59">
        <f>SUM(D55:D58)</f>
        <v>-0.04167</v>
      </c>
      <c r="E54" s="59">
        <f>SUM(E55:E58)</f>
        <v>0</v>
      </c>
      <c r="F54" s="59">
        <f>SUM(F55:F58)</f>
        <v>-0.04167</v>
      </c>
    </row>
    <row r="55" spans="2:6" s="2" customFormat="1" ht="12.75" customHeight="1" outlineLevel="1">
      <c r="B55" s="64" t="s">
        <v>11</v>
      </c>
      <c r="C55" s="65"/>
      <c r="D55" s="6"/>
      <c r="E55" s="6"/>
      <c r="F55" s="6">
        <v>0</v>
      </c>
    </row>
    <row r="56" spans="2:6" s="7" customFormat="1" ht="13.5" customHeight="1" outlineLevel="1">
      <c r="B56" s="66" t="s">
        <v>12</v>
      </c>
      <c r="C56" s="65"/>
      <c r="D56" s="6">
        <v>-0.04167</v>
      </c>
      <c r="E56" s="6"/>
      <c r="F56" s="6">
        <v>-0.04167</v>
      </c>
    </row>
    <row r="57" spans="2:6" s="7" customFormat="1" ht="13.5" customHeight="1" outlineLevel="1">
      <c r="B57" s="66"/>
      <c r="C57" s="65"/>
      <c r="D57" s="6"/>
      <c r="E57" s="6"/>
      <c r="F57" s="6"/>
    </row>
    <row r="58" spans="2:6" s="7" customFormat="1" ht="13.5" customHeight="1" outlineLevel="1">
      <c r="B58" s="66"/>
      <c r="C58" s="65"/>
      <c r="D58" s="6"/>
      <c r="E58" s="6"/>
      <c r="F58" s="6"/>
    </row>
    <row r="59" spans="2:6" s="4" customFormat="1" ht="27" customHeight="1" outlineLevel="1">
      <c r="B59" s="26" t="s">
        <v>17</v>
      </c>
      <c r="C59" s="39"/>
      <c r="D59" s="28">
        <f>D53+D54</f>
        <v>50656.6036</v>
      </c>
      <c r="E59" s="47" t="s">
        <v>16</v>
      </c>
      <c r="F59" s="28">
        <f>F53+F54</f>
        <v>65774.40161</v>
      </c>
    </row>
    <row r="61" spans="3:5" ht="12.75">
      <c r="C61" s="1"/>
      <c r="E61" s="1"/>
    </row>
    <row r="62" spans="3:5" ht="12.75">
      <c r="C62" s="1"/>
      <c r="E62" s="1"/>
    </row>
    <row r="63" spans="3:5" ht="12.75">
      <c r="C63" s="1"/>
      <c r="E63" s="1"/>
    </row>
    <row r="64" spans="3:5" ht="12.75">
      <c r="C64" s="1"/>
      <c r="E64" s="1"/>
    </row>
    <row r="65" spans="3:5" ht="12.75">
      <c r="C65" s="1"/>
      <c r="E65" s="1"/>
    </row>
    <row r="66" spans="3:5" ht="12.75">
      <c r="C66" s="1"/>
      <c r="E66" s="1"/>
    </row>
    <row r="67" spans="3:5" ht="12.75">
      <c r="C67" s="1"/>
      <c r="E67" s="1"/>
    </row>
    <row r="68" spans="3:5" ht="12.75">
      <c r="C68" s="1"/>
      <c r="E68" s="1"/>
    </row>
    <row r="69" spans="3:6" ht="12.75">
      <c r="C69" s="1"/>
      <c r="E69" s="1"/>
      <c r="F69" s="1"/>
    </row>
    <row r="70" spans="3:6" ht="12.75">
      <c r="C70" s="1"/>
      <c r="E70" s="1"/>
      <c r="F70" s="1"/>
    </row>
    <row r="71" spans="3:6" ht="12.75">
      <c r="C71" s="1"/>
      <c r="E71" s="1"/>
      <c r="F71" s="1"/>
    </row>
    <row r="72" spans="3:6" ht="12.75">
      <c r="C72" s="1"/>
      <c r="E72" s="1"/>
      <c r="F72" s="1"/>
    </row>
    <row r="73" spans="3:6" ht="12.75">
      <c r="C73" s="1"/>
      <c r="E73" s="1"/>
      <c r="F73" s="1"/>
    </row>
    <row r="74" spans="3:6" ht="12.75">
      <c r="C74" s="1"/>
      <c r="E74" s="1"/>
      <c r="F74" s="1"/>
    </row>
    <row r="75" spans="3:6" ht="12.75">
      <c r="C75" s="1"/>
      <c r="E75" s="1"/>
      <c r="F75" s="1"/>
    </row>
    <row r="76" spans="3:6" ht="12.75">
      <c r="C76" s="1"/>
      <c r="E76" s="1"/>
      <c r="F76" s="1"/>
    </row>
    <row r="77" spans="3:6" ht="12.75">
      <c r="C77" s="1"/>
      <c r="E77" s="1"/>
      <c r="F77" s="1"/>
    </row>
    <row r="78" spans="3:6" ht="12.75">
      <c r="C78" s="1"/>
      <c r="E78" s="1"/>
      <c r="F78" s="1"/>
    </row>
    <row r="79" spans="3:6" ht="12.75">
      <c r="C79" s="1"/>
      <c r="E79" s="1"/>
      <c r="F79" s="1"/>
    </row>
    <row r="80" spans="3:6" ht="12.75">
      <c r="C80" s="1"/>
      <c r="E80" s="1"/>
      <c r="F80" s="1"/>
    </row>
    <row r="81" spans="3:6" ht="12.75">
      <c r="C81" s="1"/>
      <c r="E81" s="1"/>
      <c r="F81" s="1"/>
    </row>
    <row r="82" spans="3:6" ht="12.75">
      <c r="C82" s="1"/>
      <c r="E82" s="1"/>
      <c r="F82" s="1"/>
    </row>
    <row r="83" spans="3:6" ht="12.75">
      <c r="C83" s="1"/>
      <c r="E83" s="1"/>
      <c r="F83" s="1"/>
    </row>
    <row r="84" spans="3:6" ht="12.75">
      <c r="C84" s="1"/>
      <c r="E84" s="1"/>
      <c r="F84" s="1"/>
    </row>
    <row r="85" spans="3:6" ht="12.75">
      <c r="C85" s="1"/>
      <c r="E85" s="1"/>
      <c r="F85" s="1"/>
    </row>
    <row r="86" spans="3:6" ht="12.75">
      <c r="C86" s="1"/>
      <c r="E86" s="1"/>
      <c r="F86" s="1"/>
    </row>
    <row r="87" spans="3:6" ht="12.75">
      <c r="C87" s="1"/>
      <c r="E87" s="1"/>
      <c r="F87" s="1"/>
    </row>
    <row r="88" spans="3:6" ht="12.75">
      <c r="C88" s="1"/>
      <c r="E88" s="1"/>
      <c r="F88" s="1"/>
    </row>
    <row r="89" spans="3:6" ht="12.75">
      <c r="C89" s="1"/>
      <c r="E89" s="1"/>
      <c r="F89" s="1"/>
    </row>
    <row r="90" spans="3:6" ht="12.75">
      <c r="C90" s="1"/>
      <c r="E90" s="1"/>
      <c r="F90" s="1"/>
    </row>
    <row r="91" spans="3:6" ht="12.75">
      <c r="C91" s="1"/>
      <c r="E91" s="1"/>
      <c r="F91" s="1"/>
    </row>
    <row r="92" spans="3:6" ht="12.75">
      <c r="C92" s="1"/>
      <c r="E92" s="1"/>
      <c r="F92" s="1"/>
    </row>
    <row r="93" spans="3:6" ht="12.75">
      <c r="C93" s="1"/>
      <c r="E93" s="1"/>
      <c r="F93" s="1"/>
    </row>
    <row r="94" spans="3:6" ht="12.75">
      <c r="C94" s="1"/>
      <c r="E94" s="1"/>
      <c r="F94" s="1"/>
    </row>
    <row r="95" spans="3:6" ht="12.75">
      <c r="C95" s="1"/>
      <c r="E95" s="1"/>
      <c r="F95" s="1"/>
    </row>
    <row r="96" spans="3:6" ht="12.75">
      <c r="C96" s="1"/>
      <c r="E96" s="1"/>
      <c r="F96" s="1"/>
    </row>
    <row r="97" spans="3:6" ht="12.75">
      <c r="C97" s="1"/>
      <c r="E97" s="1"/>
      <c r="F97" s="1"/>
    </row>
    <row r="98" spans="3:6" ht="12.75">
      <c r="C98" s="1"/>
      <c r="E98" s="1"/>
      <c r="F98" s="1"/>
    </row>
    <row r="99" spans="3:6" ht="12.75">
      <c r="C99" s="1"/>
      <c r="E99" s="1"/>
      <c r="F99" s="1"/>
    </row>
    <row r="100" spans="3:6" ht="12.75">
      <c r="C100" s="1"/>
      <c r="E100" s="1"/>
      <c r="F100" s="1"/>
    </row>
    <row r="101" spans="3:6" ht="12.75">
      <c r="C101" s="1"/>
      <c r="E101" s="1"/>
      <c r="F101" s="1"/>
    </row>
    <row r="102" spans="3:6" ht="12.75">
      <c r="C102" s="1"/>
      <c r="E102" s="1"/>
      <c r="F102" s="1"/>
    </row>
    <row r="103" spans="3:6" ht="12.75">
      <c r="C103" s="1"/>
      <c r="E103" s="1"/>
      <c r="F103" s="1"/>
    </row>
    <row r="104" spans="3:6" ht="12.75">
      <c r="C104" s="1"/>
      <c r="E104" s="1"/>
      <c r="F104" s="1"/>
    </row>
    <row r="105" spans="3:6" ht="12.75">
      <c r="C105" s="1"/>
      <c r="E105" s="1"/>
      <c r="F105" s="1"/>
    </row>
    <row r="106" spans="3:6" ht="12.75">
      <c r="C106" s="1"/>
      <c r="E106" s="1"/>
      <c r="F106" s="1"/>
    </row>
    <row r="107" spans="3:6" ht="12.75">
      <c r="C107" s="1"/>
      <c r="E107" s="1"/>
      <c r="F107" s="1"/>
    </row>
    <row r="108" spans="3:6" ht="12.75">
      <c r="C108" s="1"/>
      <c r="E108" s="1"/>
      <c r="F108" s="1"/>
    </row>
    <row r="109" spans="3:6" ht="12.75">
      <c r="C109" s="1"/>
      <c r="E109" s="1"/>
      <c r="F109" s="1"/>
    </row>
    <row r="110" spans="3:6" ht="12.75">
      <c r="C110" s="1"/>
      <c r="E110" s="1"/>
      <c r="F110" s="1"/>
    </row>
    <row r="111" spans="3:6" ht="12.75">
      <c r="C111" s="1"/>
      <c r="E111" s="1"/>
      <c r="F111" s="1"/>
    </row>
    <row r="112" spans="3:6" ht="12.75">
      <c r="C112" s="1"/>
      <c r="E112" s="1"/>
      <c r="F112" s="1"/>
    </row>
    <row r="113" spans="3:6" ht="12.75">
      <c r="C113" s="1"/>
      <c r="E113" s="1"/>
      <c r="F113" s="1"/>
    </row>
    <row r="114" spans="3:6" ht="12.75">
      <c r="C114" s="1"/>
      <c r="E114" s="1"/>
      <c r="F114" s="1"/>
    </row>
    <row r="115" spans="3:6" ht="12.75">
      <c r="C115" s="1"/>
      <c r="E115" s="1"/>
      <c r="F115" s="1"/>
    </row>
    <row r="116" spans="3:6" ht="12.75">
      <c r="C116" s="1"/>
      <c r="E116" s="1"/>
      <c r="F116" s="1"/>
    </row>
    <row r="117" spans="3:6" ht="12.75">
      <c r="C117" s="1"/>
      <c r="E117" s="1"/>
      <c r="F117" s="1"/>
    </row>
    <row r="118" spans="3:6" ht="12.75">
      <c r="C118" s="1"/>
      <c r="E118" s="1"/>
      <c r="F118" s="1"/>
    </row>
    <row r="119" spans="3:6" ht="12.75">
      <c r="C119" s="1"/>
      <c r="E119" s="1"/>
      <c r="F119" s="1"/>
    </row>
    <row r="120" spans="3:6" ht="12.75">
      <c r="C120" s="1"/>
      <c r="E120" s="1"/>
      <c r="F120" s="1"/>
    </row>
    <row r="121" spans="3:6" ht="12.75">
      <c r="C121" s="1"/>
      <c r="E121" s="1"/>
      <c r="F121" s="1"/>
    </row>
    <row r="122" spans="3:6" ht="12.75">
      <c r="C122" s="1"/>
      <c r="E122" s="1"/>
      <c r="F122" s="1"/>
    </row>
    <row r="123" spans="3:6" ht="12.75">
      <c r="C123" s="1"/>
      <c r="E123" s="1"/>
      <c r="F123" s="1"/>
    </row>
    <row r="124" spans="3:6" ht="12.75">
      <c r="C124" s="1"/>
      <c r="E124" s="1"/>
      <c r="F124" s="1"/>
    </row>
    <row r="125" spans="3:6" ht="12.75">
      <c r="C125" s="1"/>
      <c r="E125" s="1"/>
      <c r="F125" s="1"/>
    </row>
    <row r="126" spans="3:6" ht="12.75">
      <c r="C126" s="1"/>
      <c r="E126" s="1"/>
      <c r="F126" s="1"/>
    </row>
    <row r="127" spans="3:6" ht="12.75">
      <c r="C127" s="1"/>
      <c r="E127" s="1"/>
      <c r="F127" s="1"/>
    </row>
    <row r="128" spans="3:6" ht="12.75">
      <c r="C128" s="1"/>
      <c r="E128" s="1"/>
      <c r="F128" s="1"/>
    </row>
    <row r="129" spans="3:6" ht="12.75">
      <c r="C129" s="1"/>
      <c r="E129" s="1"/>
      <c r="F129" s="1"/>
    </row>
    <row r="130" spans="3:6" ht="12.75">
      <c r="C130" s="1"/>
      <c r="E130" s="1"/>
      <c r="F130" s="1"/>
    </row>
    <row r="131" spans="3:6" ht="12.75">
      <c r="C131" s="1"/>
      <c r="E131" s="1"/>
      <c r="F131" s="1"/>
    </row>
    <row r="132" spans="3:6" ht="12.75">
      <c r="C132" s="1"/>
      <c r="E132" s="1"/>
      <c r="F132" s="1"/>
    </row>
    <row r="133" spans="3:6" ht="12.75">
      <c r="C133" s="1"/>
      <c r="E133" s="1"/>
      <c r="F133" s="1"/>
    </row>
    <row r="134" spans="3:6" ht="12.75">
      <c r="C134" s="1"/>
      <c r="E134" s="1"/>
      <c r="F134" s="1"/>
    </row>
    <row r="135" spans="3:6" ht="12.75">
      <c r="C135" s="1"/>
      <c r="E135" s="1"/>
      <c r="F135" s="1"/>
    </row>
    <row r="136" spans="3:6" ht="12.75">
      <c r="C136" s="1"/>
      <c r="E136" s="1"/>
      <c r="F136" s="1"/>
    </row>
    <row r="137" spans="3:6" ht="12.75">
      <c r="C137" s="1"/>
      <c r="E137" s="1"/>
      <c r="F137" s="1"/>
    </row>
    <row r="138" spans="3:6" ht="12.75">
      <c r="C138" s="1"/>
      <c r="E138" s="1"/>
      <c r="F138" s="1"/>
    </row>
    <row r="139" spans="3:6" ht="12.75">
      <c r="C139" s="1"/>
      <c r="E139" s="1"/>
      <c r="F139" s="1"/>
    </row>
    <row r="140" spans="3:6" ht="12.75">
      <c r="C140" s="1"/>
      <c r="E140" s="1"/>
      <c r="F140" s="1"/>
    </row>
    <row r="141" spans="3:6" ht="12.75">
      <c r="C141" s="1"/>
      <c r="E141" s="1"/>
      <c r="F141" s="1"/>
    </row>
    <row r="142" spans="3:6" ht="12.75">
      <c r="C142" s="1"/>
      <c r="E142" s="1"/>
      <c r="F142" s="1"/>
    </row>
    <row r="143" spans="3:6" ht="12.75">
      <c r="C143" s="1"/>
      <c r="E143" s="1"/>
      <c r="F143" s="1"/>
    </row>
    <row r="144" spans="3:6" ht="12.75">
      <c r="C144" s="1"/>
      <c r="E144" s="1"/>
      <c r="F144" s="1"/>
    </row>
    <row r="145" spans="3:6" ht="12.75">
      <c r="C145" s="1"/>
      <c r="E145" s="1"/>
      <c r="F145" s="1"/>
    </row>
    <row r="146" spans="3:6" ht="12.75">
      <c r="C146" s="1"/>
      <c r="E146" s="1"/>
      <c r="F146" s="1"/>
    </row>
    <row r="147" spans="3:6" ht="12.75">
      <c r="C147" s="1"/>
      <c r="E147" s="1"/>
      <c r="F147" s="1"/>
    </row>
    <row r="148" spans="3:6" ht="12.75">
      <c r="C148" s="1"/>
      <c r="E148" s="1"/>
      <c r="F148" s="1"/>
    </row>
    <row r="149" spans="3:6" ht="12.75">
      <c r="C149" s="1"/>
      <c r="E149" s="1"/>
      <c r="F149" s="1"/>
    </row>
    <row r="150" spans="3:6" ht="12.75">
      <c r="C150" s="1"/>
      <c r="E150" s="1"/>
      <c r="F150" s="1"/>
    </row>
    <row r="151" spans="3:6" ht="12.75">
      <c r="C151" s="1"/>
      <c r="E151" s="1"/>
      <c r="F151" s="1"/>
    </row>
    <row r="152" spans="3:6" ht="12.75">
      <c r="C152" s="1"/>
      <c r="E152" s="1"/>
      <c r="F152" s="1"/>
    </row>
    <row r="153" spans="3:6" ht="12.75">
      <c r="C153" s="1"/>
      <c r="E153" s="1"/>
      <c r="F153" s="1"/>
    </row>
    <row r="154" spans="3:6" ht="12.75">
      <c r="C154" s="1"/>
      <c r="E154" s="1"/>
      <c r="F154" s="1"/>
    </row>
    <row r="155" spans="3:6" ht="12.75">
      <c r="C155" s="1"/>
      <c r="E155" s="1"/>
      <c r="F155" s="1"/>
    </row>
    <row r="156" spans="3:6" ht="12.75">
      <c r="C156" s="1"/>
      <c r="E156" s="1"/>
      <c r="F156" s="1"/>
    </row>
    <row r="157" spans="3:6" ht="12.75">
      <c r="C157" s="1"/>
      <c r="E157" s="1"/>
      <c r="F157" s="1"/>
    </row>
    <row r="158" spans="3:6" ht="12.75">
      <c r="C158" s="1"/>
      <c r="E158" s="1"/>
      <c r="F158" s="1"/>
    </row>
    <row r="159" spans="3:6" ht="12.75">
      <c r="C159" s="1"/>
      <c r="E159" s="1"/>
      <c r="F159" s="1"/>
    </row>
    <row r="160" spans="3:6" ht="12.75">
      <c r="C160" s="1"/>
      <c r="E160" s="1"/>
      <c r="F160" s="1"/>
    </row>
    <row r="161" spans="3:6" ht="12.75">
      <c r="C161" s="1"/>
      <c r="E161" s="1"/>
      <c r="F161" s="1"/>
    </row>
    <row r="162" spans="3:6" ht="12.75">
      <c r="C162" s="1"/>
      <c r="E162" s="1"/>
      <c r="F162" s="1"/>
    </row>
    <row r="163" spans="3:6" ht="12.75">
      <c r="C163" s="1"/>
      <c r="E163" s="1"/>
      <c r="F163" s="1"/>
    </row>
    <row r="164" spans="3:6" ht="12.75">
      <c r="C164" s="1"/>
      <c r="E164" s="1"/>
      <c r="F164" s="1"/>
    </row>
    <row r="165" spans="3:6" ht="12.75">
      <c r="C165" s="1"/>
      <c r="E165" s="1"/>
      <c r="F165" s="1"/>
    </row>
    <row r="166" spans="3:6" ht="12.75">
      <c r="C166" s="1"/>
      <c r="E166" s="1"/>
      <c r="F166" s="1"/>
    </row>
    <row r="167" spans="3:6" ht="12.75">
      <c r="C167" s="1"/>
      <c r="E167" s="1"/>
      <c r="F167" s="1"/>
    </row>
    <row r="168" spans="3:6" ht="12.75">
      <c r="C168" s="1"/>
      <c r="E168" s="1"/>
      <c r="F168" s="1"/>
    </row>
    <row r="169" spans="3:6" ht="12.75">
      <c r="C169" s="1"/>
      <c r="E169" s="1"/>
      <c r="F169" s="1"/>
    </row>
    <row r="170" spans="3:6" ht="12.75">
      <c r="C170" s="1"/>
      <c r="E170" s="1"/>
      <c r="F170" s="1"/>
    </row>
    <row r="171" spans="3:6" ht="12.75">
      <c r="C171" s="1"/>
      <c r="E171" s="1"/>
      <c r="F171" s="1"/>
    </row>
    <row r="172" spans="3:6" ht="12.75">
      <c r="C172" s="1"/>
      <c r="E172" s="1"/>
      <c r="F172" s="1"/>
    </row>
    <row r="173" spans="3:6" ht="12.75">
      <c r="C173" s="1"/>
      <c r="E173" s="1"/>
      <c r="F173" s="1"/>
    </row>
    <row r="174" spans="3:6" ht="12.75">
      <c r="C174" s="1"/>
      <c r="E174" s="1"/>
      <c r="F174" s="1"/>
    </row>
    <row r="175" spans="3:6" ht="12.75">
      <c r="C175" s="1"/>
      <c r="E175" s="1"/>
      <c r="F175" s="1"/>
    </row>
    <row r="176" spans="3:6" ht="12.75">
      <c r="C176" s="1"/>
      <c r="E176" s="1"/>
      <c r="F176" s="1"/>
    </row>
    <row r="177" spans="3:6" ht="12.75">
      <c r="C177" s="1"/>
      <c r="E177" s="1"/>
      <c r="F177" s="1"/>
    </row>
    <row r="178" spans="3:6" ht="12.75">
      <c r="C178" s="1"/>
      <c r="E178" s="1"/>
      <c r="F178" s="1"/>
    </row>
    <row r="179" spans="3:6" ht="12.75">
      <c r="C179" s="1"/>
      <c r="E179" s="1"/>
      <c r="F179" s="1"/>
    </row>
    <row r="180" spans="3:6" ht="12.75">
      <c r="C180" s="1"/>
      <c r="E180" s="1"/>
      <c r="F180" s="1"/>
    </row>
    <row r="181" spans="3:6" ht="12.75">
      <c r="C181" s="1"/>
      <c r="E181" s="1"/>
      <c r="F181" s="1"/>
    </row>
    <row r="182" spans="3:6" ht="12.75">
      <c r="C182" s="1"/>
      <c r="E182" s="1"/>
      <c r="F182" s="1"/>
    </row>
    <row r="183" spans="3:6" ht="12.75">
      <c r="C183" s="1"/>
      <c r="E183" s="1"/>
      <c r="F183" s="1"/>
    </row>
    <row r="184" spans="3:6" ht="12.75">
      <c r="C184" s="1"/>
      <c r="E184" s="1"/>
      <c r="F184" s="1"/>
    </row>
    <row r="185" spans="3:6" ht="12.75">
      <c r="C185" s="1"/>
      <c r="E185" s="1"/>
      <c r="F185" s="1"/>
    </row>
    <row r="186" spans="3:6" ht="12.75">
      <c r="C186" s="1"/>
      <c r="E186" s="1"/>
      <c r="F186" s="1"/>
    </row>
    <row r="187" spans="3:6" ht="12.75">
      <c r="C187" s="1"/>
      <c r="E187" s="1"/>
      <c r="F187" s="1"/>
    </row>
    <row r="188" spans="3:6" ht="12.75">
      <c r="C188" s="1"/>
      <c r="E188" s="1"/>
      <c r="F188" s="1"/>
    </row>
    <row r="189" spans="3:6" ht="12.75">
      <c r="C189" s="1"/>
      <c r="E189" s="1"/>
      <c r="F189" s="1"/>
    </row>
    <row r="190" spans="3:6" ht="12.75">
      <c r="C190" s="1"/>
      <c r="E190" s="1"/>
      <c r="F190" s="1"/>
    </row>
    <row r="191" spans="3:6" ht="12.75">
      <c r="C191" s="1"/>
      <c r="E191" s="1"/>
      <c r="F191" s="1"/>
    </row>
    <row r="192" spans="3:6" ht="12.75">
      <c r="C192" s="1"/>
      <c r="E192" s="1"/>
      <c r="F192" s="1"/>
    </row>
    <row r="193" spans="3:6" ht="12.75">
      <c r="C193" s="1"/>
      <c r="E193" s="1"/>
      <c r="F193" s="1"/>
    </row>
    <row r="194" spans="3:6" ht="12.75">
      <c r="C194" s="1"/>
      <c r="E194" s="1"/>
      <c r="F194" s="1"/>
    </row>
    <row r="195" spans="3:6" ht="12.75">
      <c r="C195" s="1"/>
      <c r="E195" s="1"/>
      <c r="F195" s="1"/>
    </row>
    <row r="196" spans="3:6" ht="12.75">
      <c r="C196" s="1"/>
      <c r="E196" s="1"/>
      <c r="F196" s="1"/>
    </row>
    <row r="197" spans="3:6" ht="12.75">
      <c r="C197" s="1"/>
      <c r="E197" s="1"/>
      <c r="F197" s="1"/>
    </row>
    <row r="198" spans="3:6" ht="12.75">
      <c r="C198" s="1"/>
      <c r="E198" s="1"/>
      <c r="F198" s="1"/>
    </row>
    <row r="199" spans="3:6" ht="12.75">
      <c r="C199" s="1"/>
      <c r="E199" s="1"/>
      <c r="F199" s="1"/>
    </row>
    <row r="200" spans="3:6" ht="12.75">
      <c r="C200" s="1"/>
      <c r="E200" s="1"/>
      <c r="F200" s="1"/>
    </row>
    <row r="201" spans="3:6" ht="12.75">
      <c r="C201" s="1"/>
      <c r="E201" s="1"/>
      <c r="F201" s="1"/>
    </row>
    <row r="202" spans="3:6" ht="12.75">
      <c r="C202" s="1"/>
      <c r="E202" s="1"/>
      <c r="F202" s="1"/>
    </row>
    <row r="203" spans="3:6" ht="12.75">
      <c r="C203" s="1"/>
      <c r="E203" s="1"/>
      <c r="F203" s="1"/>
    </row>
    <row r="204" spans="3:6" ht="12.75">
      <c r="C204" s="1"/>
      <c r="E204" s="1"/>
      <c r="F204" s="1"/>
    </row>
    <row r="205" spans="3:6" ht="12.75">
      <c r="C205" s="1"/>
      <c r="E205" s="1"/>
      <c r="F205" s="1"/>
    </row>
    <row r="206" spans="3:6" ht="12.75">
      <c r="C206" s="1"/>
      <c r="E206" s="1"/>
      <c r="F206" s="1"/>
    </row>
    <row r="207" spans="3:6" ht="12.75">
      <c r="C207" s="1"/>
      <c r="E207" s="1"/>
      <c r="F207" s="1"/>
    </row>
    <row r="208" spans="3:6" ht="12.75">
      <c r="C208" s="1"/>
      <c r="E208" s="1"/>
      <c r="F208" s="1"/>
    </row>
    <row r="209" spans="3:6" ht="12.75">
      <c r="C209" s="1"/>
      <c r="E209" s="1"/>
      <c r="F209" s="1"/>
    </row>
    <row r="210" spans="3:6" ht="12.75">
      <c r="C210" s="1"/>
      <c r="E210" s="1"/>
      <c r="F210" s="1"/>
    </row>
    <row r="211" spans="3:6" ht="12.75">
      <c r="C211" s="1"/>
      <c r="E211" s="1"/>
      <c r="F211" s="1"/>
    </row>
    <row r="212" spans="3:6" ht="12.75">
      <c r="C212" s="1"/>
      <c r="E212" s="1"/>
      <c r="F212" s="1"/>
    </row>
    <row r="213" spans="3:6" ht="12.75">
      <c r="C213" s="1"/>
      <c r="E213" s="1"/>
      <c r="F213" s="1"/>
    </row>
    <row r="214" spans="3:6" ht="12.75">
      <c r="C214" s="1"/>
      <c r="E214" s="1"/>
      <c r="F214" s="1"/>
    </row>
    <row r="215" spans="3:6" ht="12.75">
      <c r="C215" s="1"/>
      <c r="E215" s="1"/>
      <c r="F215" s="1"/>
    </row>
    <row r="216" spans="3:6" ht="12.75">
      <c r="C216" s="1"/>
      <c r="E216" s="1"/>
      <c r="F216" s="1"/>
    </row>
    <row r="217" spans="3:6" ht="12.75">
      <c r="C217" s="1"/>
      <c r="E217" s="1"/>
      <c r="F217" s="1"/>
    </row>
    <row r="218" spans="3:6" ht="12.75">
      <c r="C218" s="1"/>
      <c r="E218" s="1"/>
      <c r="F218" s="1"/>
    </row>
    <row r="219" spans="3:6" ht="12.75">
      <c r="C219" s="1"/>
      <c r="E219" s="1"/>
      <c r="F219" s="1"/>
    </row>
    <row r="220" spans="3:6" ht="12.75">
      <c r="C220" s="1"/>
      <c r="E220" s="1"/>
      <c r="F220" s="1"/>
    </row>
    <row r="221" spans="3:6" ht="12.75">
      <c r="C221" s="1"/>
      <c r="E221" s="1"/>
      <c r="F221" s="1"/>
    </row>
    <row r="222" spans="3:6" ht="12.75">
      <c r="C222" s="1"/>
      <c r="E222" s="1"/>
      <c r="F222" s="1"/>
    </row>
    <row r="223" spans="3:6" ht="12.75">
      <c r="C223" s="1"/>
      <c r="E223" s="1"/>
      <c r="F223" s="1"/>
    </row>
    <row r="224" spans="3:6" ht="12.75">
      <c r="C224" s="1"/>
      <c r="E224" s="1"/>
      <c r="F224" s="1"/>
    </row>
    <row r="225" spans="3:6" ht="12.75">
      <c r="C225" s="1"/>
      <c r="E225" s="1"/>
      <c r="F225" s="1"/>
    </row>
    <row r="226" spans="3:6" ht="12.75">
      <c r="C226" s="1"/>
      <c r="E226" s="1"/>
      <c r="F226" s="1"/>
    </row>
    <row r="227" spans="3:6" ht="12.75">
      <c r="C227" s="1"/>
      <c r="E227" s="1"/>
      <c r="F227" s="1"/>
    </row>
    <row r="228" spans="3:6" ht="12.75">
      <c r="C228" s="1"/>
      <c r="E228" s="1"/>
      <c r="F228" s="1"/>
    </row>
    <row r="229" spans="3:6" ht="12.75">
      <c r="C229" s="1"/>
      <c r="E229" s="1"/>
      <c r="F229" s="1"/>
    </row>
    <row r="230" spans="3:6" ht="12.75">
      <c r="C230" s="1"/>
      <c r="E230" s="1"/>
      <c r="F230" s="1"/>
    </row>
    <row r="231" spans="3:6" ht="12.75">
      <c r="C231" s="1"/>
      <c r="E231" s="1"/>
      <c r="F231" s="1"/>
    </row>
    <row r="232" spans="3:6" ht="12.75">
      <c r="C232" s="1"/>
      <c r="E232" s="1"/>
      <c r="F232" s="1"/>
    </row>
    <row r="233" spans="3:6" ht="12.75">
      <c r="C233" s="1"/>
      <c r="E233" s="1"/>
      <c r="F233" s="1"/>
    </row>
    <row r="234" spans="3:6" ht="12.75">
      <c r="C234" s="1"/>
      <c r="E234" s="1"/>
      <c r="F234" s="1"/>
    </row>
    <row r="235" spans="3:6" ht="12.75">
      <c r="C235" s="1"/>
      <c r="E235" s="1"/>
      <c r="F235" s="1"/>
    </row>
    <row r="236" spans="3:6" ht="12.75">
      <c r="C236" s="1"/>
      <c r="E236" s="1"/>
      <c r="F236" s="1"/>
    </row>
    <row r="237" spans="3:6" ht="12.75">
      <c r="C237" s="1"/>
      <c r="E237" s="1"/>
      <c r="F237" s="1"/>
    </row>
    <row r="238" spans="3:6" ht="12.75">
      <c r="C238" s="1"/>
      <c r="E238" s="1"/>
      <c r="F238" s="1"/>
    </row>
  </sheetData>
  <sheetProtection/>
  <mergeCells count="1">
    <mergeCell ref="B50:F50"/>
  </mergeCells>
  <printOptions horizontalCentered="1" verticalCentered="1"/>
  <pageMargins left="0.3937007874015748" right="0.1968503937007874" top="0.7874015748031497" bottom="0.5905511811023623" header="0.3937007874015748" footer="0.1968503937007874"/>
  <pageSetup firstPageNumber="118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8"/>
  <sheetViews>
    <sheetView showZeros="0" tabSelected="1" workbookViewId="0" topLeftCell="A1">
      <selection activeCell="G27" sqref="G27"/>
    </sheetView>
  </sheetViews>
  <sheetFormatPr defaultColWidth="9.00390625" defaultRowHeight="12.75" outlineLevelRow="1"/>
  <cols>
    <col min="1" max="1" width="4.75390625" style="1" customWidth="1"/>
    <col min="2" max="2" width="11.875" style="1" customWidth="1"/>
    <col min="3" max="3" width="43.625" style="13" customWidth="1"/>
    <col min="4" max="4" width="10.75390625" style="1" customWidth="1"/>
    <col min="5" max="5" width="10.75390625" style="67" customWidth="1"/>
    <col min="6" max="6" width="10.75390625" style="14" customWidth="1"/>
    <col min="7" max="173" width="9.125" style="1" customWidth="1"/>
    <col min="174" max="174" width="2.25390625" style="1" customWidth="1"/>
    <col min="175" max="175" width="10.625" style="1" customWidth="1"/>
    <col min="176" max="176" width="53.625" style="1" customWidth="1"/>
    <col min="177" max="177" width="10.375" style="1" customWidth="1"/>
    <col min="178" max="178" width="10.75390625" style="1" customWidth="1"/>
    <col min="179" max="180" width="10.125" style="1" customWidth="1"/>
    <col min="181" max="181" width="10.75390625" style="1" customWidth="1"/>
    <col min="182" max="182" width="0.74609375" style="1" customWidth="1"/>
    <col min="183" max="184" width="10.00390625" style="1" customWidth="1"/>
    <col min="185" max="185" width="10.75390625" style="1" customWidth="1"/>
    <col min="186" max="186" width="10.375" style="1" customWidth="1"/>
    <col min="187" max="187" width="10.25390625" style="1" customWidth="1"/>
    <col min="188" max="188" width="10.375" style="1" customWidth="1"/>
    <col min="189" max="189" width="9.75390625" style="1" customWidth="1"/>
    <col min="190" max="16384" width="9.125" style="1" customWidth="1"/>
  </cols>
  <sheetData>
    <row r="1" spans="2:3" s="15" customFormat="1" ht="36" customHeight="1">
      <c r="B1" s="16" t="s">
        <v>26</v>
      </c>
      <c r="C1" s="17"/>
    </row>
    <row r="2" spans="2:6" s="15" customFormat="1" ht="36" customHeight="1">
      <c r="B2" s="18"/>
      <c r="C2" s="17"/>
      <c r="F2" s="70" t="s">
        <v>51</v>
      </c>
    </row>
    <row r="3" spans="2:6" s="15" customFormat="1" ht="12.75" customHeight="1">
      <c r="B3" s="19"/>
      <c r="C3" s="20"/>
      <c r="D3" s="21" t="s">
        <v>24</v>
      </c>
      <c r="E3" s="21" t="s">
        <v>24</v>
      </c>
      <c r="F3" s="21" t="s">
        <v>24</v>
      </c>
    </row>
    <row r="4" spans="1:6" s="15" customFormat="1" ht="27" customHeight="1">
      <c r="A4" s="22"/>
      <c r="B4" s="23"/>
      <c r="C4" s="24"/>
      <c r="D4" s="25" t="s">
        <v>20</v>
      </c>
      <c r="E4" s="25" t="s">
        <v>21</v>
      </c>
      <c r="F4" s="25" t="s">
        <v>22</v>
      </c>
    </row>
    <row r="5" spans="2:6" s="4" customFormat="1" ht="27" customHeight="1">
      <c r="B5" s="26" t="s">
        <v>0</v>
      </c>
      <c r="C5" s="27"/>
      <c r="D5" s="28">
        <f>SUM(D6:D8)</f>
        <v>5117</v>
      </c>
      <c r="E5" s="28">
        <f>SUM(E6:E8)</f>
        <v>5183</v>
      </c>
      <c r="F5" s="28">
        <f>SUM(F6:F8)</f>
        <v>5183.27235</v>
      </c>
    </row>
    <row r="6" spans="2:6" ht="12.75">
      <c r="B6" s="29" t="s">
        <v>1</v>
      </c>
      <c r="C6" s="30"/>
      <c r="D6" s="31">
        <v>1885</v>
      </c>
      <c r="E6" s="32">
        <v>1885</v>
      </c>
      <c r="F6" s="31">
        <v>1885.4762</v>
      </c>
    </row>
    <row r="7" spans="2:6" ht="12.75">
      <c r="B7" s="29" t="s">
        <v>2</v>
      </c>
      <c r="C7" s="30"/>
      <c r="D7" s="31"/>
      <c r="E7" s="32">
        <v>66</v>
      </c>
      <c r="F7" s="31">
        <v>65.795</v>
      </c>
    </row>
    <row r="8" spans="2:6" s="7" customFormat="1" ht="12.75">
      <c r="B8" s="33" t="s">
        <v>3</v>
      </c>
      <c r="C8" s="34"/>
      <c r="D8" s="35">
        <f>SUM(D9:D21)</f>
        <v>3232</v>
      </c>
      <c r="E8" s="35">
        <f>SUM(E9:E21)</f>
        <v>3232</v>
      </c>
      <c r="F8" s="35">
        <f>SUM(F9:F21)</f>
        <v>3232.00115</v>
      </c>
    </row>
    <row r="9" spans="2:6" s="8" customFormat="1" ht="12.75">
      <c r="B9" s="36" t="s">
        <v>15</v>
      </c>
      <c r="C9" s="3"/>
      <c r="D9" s="37">
        <v>3232</v>
      </c>
      <c r="E9" s="37">
        <v>3232</v>
      </c>
      <c r="F9" s="37">
        <v>3232</v>
      </c>
    </row>
    <row r="10" spans="2:6" s="8" customFormat="1" ht="12.75">
      <c r="B10" s="36"/>
      <c r="C10" s="3"/>
      <c r="D10" s="37"/>
      <c r="E10" s="37"/>
      <c r="F10" s="37"/>
    </row>
    <row r="11" spans="2:6" s="8" customFormat="1" ht="12.75">
      <c r="B11" s="36"/>
      <c r="C11" s="3"/>
      <c r="D11" s="37"/>
      <c r="E11" s="37"/>
      <c r="F11" s="37"/>
    </row>
    <row r="12" spans="2:6" s="8" customFormat="1" ht="12.75">
      <c r="B12" s="36"/>
      <c r="C12" s="3"/>
      <c r="D12" s="37"/>
      <c r="E12" s="37"/>
      <c r="F12" s="37"/>
    </row>
    <row r="13" spans="2:6" s="8" customFormat="1" ht="12.75">
      <c r="B13" s="36"/>
      <c r="C13" s="3"/>
      <c r="D13" s="37"/>
      <c r="E13" s="37"/>
      <c r="F13" s="37"/>
    </row>
    <row r="14" spans="2:6" s="8" customFormat="1" ht="12.75">
      <c r="B14" s="36"/>
      <c r="C14" s="3"/>
      <c r="D14" s="37"/>
      <c r="E14" s="37"/>
      <c r="F14" s="37"/>
    </row>
    <row r="15" spans="2:6" s="8" customFormat="1" ht="12.75">
      <c r="B15" s="36"/>
      <c r="C15" s="3"/>
      <c r="D15" s="37"/>
      <c r="E15" s="37"/>
      <c r="F15" s="37"/>
    </row>
    <row r="16" spans="2:6" s="8" customFormat="1" ht="12.75">
      <c r="B16" s="36"/>
      <c r="C16" s="3"/>
      <c r="D16" s="37"/>
      <c r="E16" s="37"/>
      <c r="F16" s="37"/>
    </row>
    <row r="17" spans="2:6" s="8" customFormat="1" ht="12.75">
      <c r="B17" s="36"/>
      <c r="C17" s="3"/>
      <c r="D17" s="37"/>
      <c r="E17" s="37"/>
      <c r="F17" s="37"/>
    </row>
    <row r="18" spans="2:6" s="8" customFormat="1" ht="12.75">
      <c r="B18" s="36"/>
      <c r="C18" s="3"/>
      <c r="D18" s="37"/>
      <c r="E18" s="37"/>
      <c r="F18" s="37"/>
    </row>
    <row r="19" spans="2:6" s="8" customFormat="1" ht="12.75">
      <c r="B19" s="36" t="s">
        <v>12</v>
      </c>
      <c r="C19" s="3"/>
      <c r="D19" s="37">
        <f>D20</f>
        <v>0</v>
      </c>
      <c r="E19" s="37">
        <f>E20</f>
        <v>0</v>
      </c>
      <c r="F19" s="37">
        <v>0.00115</v>
      </c>
    </row>
    <row r="20" spans="2:6" s="8" customFormat="1" ht="12.75">
      <c r="B20" s="41"/>
      <c r="C20" s="42"/>
      <c r="D20" s="38"/>
      <c r="E20" s="46">
        <v>0</v>
      </c>
      <c r="F20" s="37"/>
    </row>
    <row r="21" spans="2:6" s="8" customFormat="1" ht="12.75" collapsed="1">
      <c r="B21" s="41"/>
      <c r="C21" s="42"/>
      <c r="D21" s="38"/>
      <c r="E21" s="46"/>
      <c r="F21" s="37"/>
    </row>
    <row r="22" spans="2:6" s="4" customFormat="1" ht="27" customHeight="1">
      <c r="B22" s="26" t="s">
        <v>4</v>
      </c>
      <c r="C22" s="39"/>
      <c r="D22" s="40">
        <f>SUM(D23:D24)</f>
        <v>3232</v>
      </c>
      <c r="E22" s="40">
        <f>SUM(E23:E24)</f>
        <v>3397</v>
      </c>
      <c r="F22" s="40">
        <f>SUM(F23:F24)</f>
        <v>3365.2356000000004</v>
      </c>
    </row>
    <row r="23" spans="2:6" ht="12.75" customHeight="1">
      <c r="B23" s="29" t="s">
        <v>5</v>
      </c>
      <c r="C23" s="30"/>
      <c r="D23" s="31"/>
      <c r="E23" s="32"/>
      <c r="F23" s="31">
        <v>0</v>
      </c>
    </row>
    <row r="24" spans="2:6" ht="12.75">
      <c r="B24" s="29" t="s">
        <v>6</v>
      </c>
      <c r="C24" s="30"/>
      <c r="D24" s="32">
        <f>SUM(D25:D45)</f>
        <v>3232</v>
      </c>
      <c r="E24" s="32">
        <f>SUM(E25:E45)</f>
        <v>3397</v>
      </c>
      <c r="F24" s="32">
        <f>SUM(F25:F45)</f>
        <v>3365.2356000000004</v>
      </c>
    </row>
    <row r="25" spans="2:6" ht="12.75">
      <c r="B25" s="69" t="s">
        <v>35</v>
      </c>
      <c r="C25" s="68" t="s">
        <v>36</v>
      </c>
      <c r="D25" s="38">
        <v>10</v>
      </c>
      <c r="E25" s="43">
        <v>12</v>
      </c>
      <c r="F25" s="43">
        <v>11.931</v>
      </c>
    </row>
    <row r="26" spans="2:6" s="8" customFormat="1" ht="12.75">
      <c r="B26" s="69" t="s">
        <v>37</v>
      </c>
      <c r="C26" s="42" t="s">
        <v>47</v>
      </c>
      <c r="D26" s="37">
        <v>955</v>
      </c>
      <c r="E26" s="44">
        <v>933</v>
      </c>
      <c r="F26" s="45">
        <v>926.09953</v>
      </c>
    </row>
    <row r="27" spans="2:6" s="8" customFormat="1" ht="12.75">
      <c r="B27" s="69" t="s">
        <v>38</v>
      </c>
      <c r="C27" s="42" t="s">
        <v>48</v>
      </c>
      <c r="D27" s="38">
        <v>16</v>
      </c>
      <c r="E27" s="44">
        <v>16</v>
      </c>
      <c r="F27" s="45">
        <v>12.65107</v>
      </c>
    </row>
    <row r="28" spans="2:6" s="8" customFormat="1" ht="12.75">
      <c r="B28" s="69" t="s">
        <v>39</v>
      </c>
      <c r="C28" s="42" t="s">
        <v>49</v>
      </c>
      <c r="D28" s="38">
        <v>30</v>
      </c>
      <c r="E28" s="46">
        <v>20</v>
      </c>
      <c r="F28" s="37">
        <v>18.2</v>
      </c>
    </row>
    <row r="29" spans="2:6" s="8" customFormat="1" ht="12.75">
      <c r="B29" s="69" t="s">
        <v>40</v>
      </c>
      <c r="C29" s="42" t="s">
        <v>50</v>
      </c>
      <c r="D29" s="38">
        <v>940</v>
      </c>
      <c r="E29" s="46">
        <v>910</v>
      </c>
      <c r="F29" s="37">
        <v>906.77</v>
      </c>
    </row>
    <row r="30" spans="2:6" s="8" customFormat="1" ht="12.75">
      <c r="B30" s="69" t="s">
        <v>41</v>
      </c>
      <c r="C30" s="42" t="s">
        <v>42</v>
      </c>
      <c r="D30" s="38">
        <v>1235</v>
      </c>
      <c r="E30" s="46">
        <v>1240</v>
      </c>
      <c r="F30" s="37">
        <v>1230.903</v>
      </c>
    </row>
    <row r="31" spans="2:6" s="8" customFormat="1" ht="12.75">
      <c r="B31" s="69" t="s">
        <v>43</v>
      </c>
      <c r="C31" s="42" t="s">
        <v>44</v>
      </c>
      <c r="D31" s="38">
        <v>21</v>
      </c>
      <c r="E31" s="46">
        <v>16</v>
      </c>
      <c r="F31" s="37">
        <v>12</v>
      </c>
    </row>
    <row r="32" spans="2:6" s="8" customFormat="1" ht="12.75">
      <c r="B32" s="69" t="s">
        <v>45</v>
      </c>
      <c r="C32" s="42" t="s">
        <v>46</v>
      </c>
      <c r="D32" s="38">
        <v>25</v>
      </c>
      <c r="E32" s="46">
        <v>250</v>
      </c>
      <c r="F32" s="37">
        <v>246.681</v>
      </c>
    </row>
    <row r="33" spans="2:6" s="8" customFormat="1" ht="12.75">
      <c r="B33" s="69"/>
      <c r="C33" s="42"/>
      <c r="D33" s="38"/>
      <c r="E33" s="46"/>
      <c r="F33" s="37"/>
    </row>
    <row r="34" spans="2:6" s="8" customFormat="1" ht="12.75">
      <c r="B34" s="69"/>
      <c r="C34" s="42"/>
      <c r="D34" s="38"/>
      <c r="E34" s="46"/>
      <c r="F34" s="37"/>
    </row>
    <row r="35" spans="2:6" s="8" customFormat="1" ht="12.75">
      <c r="B35" s="69"/>
      <c r="C35" s="42"/>
      <c r="D35" s="38"/>
      <c r="E35" s="46"/>
      <c r="F35" s="37"/>
    </row>
    <row r="36" spans="2:6" s="8" customFormat="1" ht="12.75">
      <c r="B36" s="69"/>
      <c r="C36" s="42"/>
      <c r="D36" s="38"/>
      <c r="E36" s="46"/>
      <c r="F36" s="37"/>
    </row>
    <row r="37" spans="2:6" s="8" customFormat="1" ht="12.75">
      <c r="B37" s="69"/>
      <c r="C37" s="42"/>
      <c r="D37" s="38"/>
      <c r="E37" s="46"/>
      <c r="F37" s="37"/>
    </row>
    <row r="38" spans="2:6" s="8" customFormat="1" ht="12.75">
      <c r="B38" s="69"/>
      <c r="C38" s="42"/>
      <c r="D38" s="38"/>
      <c r="E38" s="46"/>
      <c r="F38" s="37"/>
    </row>
    <row r="39" spans="2:6" s="8" customFormat="1" ht="12.75">
      <c r="B39" s="69"/>
      <c r="C39" s="42"/>
      <c r="D39" s="38"/>
      <c r="E39" s="46"/>
      <c r="F39" s="37"/>
    </row>
    <row r="40" spans="2:6" s="8" customFormat="1" ht="12.75">
      <c r="B40" s="41"/>
      <c r="C40" s="42"/>
      <c r="D40" s="38"/>
      <c r="E40" s="46"/>
      <c r="F40" s="37"/>
    </row>
    <row r="41" spans="2:6" s="8" customFormat="1" ht="12.75">
      <c r="B41" s="41"/>
      <c r="C41" s="42"/>
      <c r="D41" s="38"/>
      <c r="E41" s="46"/>
      <c r="F41" s="37"/>
    </row>
    <row r="42" spans="2:6" s="8" customFormat="1" ht="12.75">
      <c r="B42" s="41"/>
      <c r="C42" s="42"/>
      <c r="D42" s="38"/>
      <c r="E42" s="46"/>
      <c r="F42" s="37"/>
    </row>
    <row r="43" spans="2:6" s="8" customFormat="1" ht="12.75">
      <c r="B43" s="41" t="s">
        <v>23</v>
      </c>
      <c r="C43" s="42"/>
      <c r="D43" s="38"/>
      <c r="E43" s="46"/>
      <c r="F43" s="37">
        <v>0</v>
      </c>
    </row>
    <row r="44" spans="2:6" s="8" customFormat="1" ht="12.75">
      <c r="B44" s="41"/>
      <c r="C44" s="42"/>
      <c r="D44" s="38"/>
      <c r="E44" s="46"/>
      <c r="F44" s="37"/>
    </row>
    <row r="45" spans="2:6" ht="13.5" customHeight="1">
      <c r="B45" s="41"/>
      <c r="C45" s="42"/>
      <c r="D45" s="38"/>
      <c r="E45" s="46"/>
      <c r="F45" s="37"/>
    </row>
    <row r="46" spans="2:6" s="4" customFormat="1" ht="27" customHeight="1">
      <c r="B46" s="26" t="s">
        <v>13</v>
      </c>
      <c r="C46" s="39"/>
      <c r="D46" s="28">
        <f>D5-D22</f>
        <v>1885</v>
      </c>
      <c r="E46" s="40">
        <f>E5-E22</f>
        <v>1786</v>
      </c>
      <c r="F46" s="28"/>
    </row>
    <row r="47" spans="2:6" s="4" customFormat="1" ht="27" customHeight="1">
      <c r="B47" s="26" t="s">
        <v>14</v>
      </c>
      <c r="C47" s="39"/>
      <c r="D47" s="28"/>
      <c r="E47" s="47"/>
      <c r="F47" s="28">
        <f>F5-F22</f>
        <v>1818.0367499999998</v>
      </c>
    </row>
    <row r="48" spans="2:6" s="5" customFormat="1" ht="12.75">
      <c r="B48" s="9"/>
      <c r="C48" s="10"/>
      <c r="D48" s="11"/>
      <c r="E48" s="48"/>
      <c r="F48" s="11"/>
    </row>
    <row r="49" spans="2:6" s="5" customFormat="1" ht="12.75">
      <c r="B49" s="9"/>
      <c r="C49" s="10"/>
      <c r="D49" s="11"/>
      <c r="E49" s="48"/>
      <c r="F49" s="11"/>
    </row>
    <row r="50" spans="2:9" s="12" customFormat="1" ht="27" customHeight="1" outlineLevel="1">
      <c r="B50" s="71" t="s">
        <v>18</v>
      </c>
      <c r="C50" s="71"/>
      <c r="D50" s="71"/>
      <c r="E50" s="71"/>
      <c r="F50" s="71"/>
      <c r="G50" s="49"/>
      <c r="H50" s="49"/>
      <c r="I50" s="49"/>
    </row>
    <row r="51" spans="2:6" s="7" customFormat="1" ht="12.75" customHeight="1" outlineLevel="1">
      <c r="B51" s="50"/>
      <c r="C51" s="51"/>
      <c r="D51" s="52" t="s">
        <v>7</v>
      </c>
      <c r="E51" s="52"/>
      <c r="F51" s="52" t="s">
        <v>19</v>
      </c>
    </row>
    <row r="52" spans="2:6" s="7" customFormat="1" ht="13.5" customHeight="1" outlineLevel="1">
      <c r="B52" s="53"/>
      <c r="C52" s="54"/>
      <c r="D52" s="55" t="s">
        <v>8</v>
      </c>
      <c r="E52" s="55"/>
      <c r="F52" s="56" t="s">
        <v>54</v>
      </c>
    </row>
    <row r="53" spans="2:6" s="2" customFormat="1" ht="27" customHeight="1" outlineLevel="1">
      <c r="B53" s="57" t="s">
        <v>9</v>
      </c>
      <c r="C53" s="58"/>
      <c r="D53" s="59">
        <f>F6</f>
        <v>1885.4762</v>
      </c>
      <c r="E53" s="60" t="s">
        <v>16</v>
      </c>
      <c r="F53" s="61">
        <f>F47</f>
        <v>1818.0367499999998</v>
      </c>
    </row>
    <row r="54" spans="2:6" s="2" customFormat="1" ht="13.5" customHeight="1" outlineLevel="1">
      <c r="B54" s="62" t="s">
        <v>10</v>
      </c>
      <c r="C54" s="63"/>
      <c r="D54" s="59">
        <f>SUM(D55:D58)</f>
        <v>-0.01616</v>
      </c>
      <c r="E54" s="59">
        <f>SUM(E55:E58)</f>
        <v>0</v>
      </c>
      <c r="F54" s="59">
        <f>SUM(F55:F58)</f>
        <v>-0.01731</v>
      </c>
    </row>
    <row r="55" spans="2:6" s="2" customFormat="1" ht="12.75" customHeight="1" outlineLevel="1">
      <c r="B55" s="64" t="s">
        <v>11</v>
      </c>
      <c r="C55" s="65"/>
      <c r="D55" s="6"/>
      <c r="E55" s="6"/>
      <c r="F55" s="6">
        <v>0</v>
      </c>
    </row>
    <row r="56" spans="2:6" s="7" customFormat="1" ht="13.5" customHeight="1" outlineLevel="1">
      <c r="B56" s="66" t="s">
        <v>12</v>
      </c>
      <c r="C56" s="65"/>
      <c r="D56" s="6">
        <v>-0.01616</v>
      </c>
      <c r="E56" s="6"/>
      <c r="F56" s="6">
        <v>-0.01731</v>
      </c>
    </row>
    <row r="57" spans="2:6" s="7" customFormat="1" ht="13.5" customHeight="1" outlineLevel="1">
      <c r="B57" s="66"/>
      <c r="C57" s="65"/>
      <c r="D57" s="6"/>
      <c r="E57" s="6"/>
      <c r="F57" s="6"/>
    </row>
    <row r="58" spans="2:6" s="7" customFormat="1" ht="13.5" customHeight="1" outlineLevel="1">
      <c r="B58" s="66"/>
      <c r="C58" s="65"/>
      <c r="D58" s="6"/>
      <c r="E58" s="6"/>
      <c r="F58" s="6"/>
    </row>
    <row r="59" spans="2:6" s="4" customFormat="1" ht="27" customHeight="1" outlineLevel="1">
      <c r="B59" s="26" t="s">
        <v>17</v>
      </c>
      <c r="C59" s="39"/>
      <c r="D59" s="28">
        <f>D53+D54</f>
        <v>1885.4600400000002</v>
      </c>
      <c r="E59" s="47" t="s">
        <v>16</v>
      </c>
      <c r="F59" s="28">
        <f>F53+F54</f>
        <v>1818.0194399999998</v>
      </c>
    </row>
    <row r="61" spans="3:5" ht="12.75">
      <c r="C61" s="1"/>
      <c r="E61" s="1"/>
    </row>
    <row r="62" spans="3:5" ht="12.75">
      <c r="C62" s="1"/>
      <c r="E62" s="1"/>
    </row>
    <row r="63" spans="3:5" ht="12.75">
      <c r="C63" s="1"/>
      <c r="E63" s="1"/>
    </row>
    <row r="64" spans="3:5" ht="12.75">
      <c r="C64" s="1"/>
      <c r="E64" s="1"/>
    </row>
    <row r="65" spans="3:5" ht="12.75">
      <c r="C65" s="1"/>
      <c r="E65" s="1"/>
    </row>
    <row r="66" spans="3:5" ht="12.75">
      <c r="C66" s="1"/>
      <c r="E66" s="1"/>
    </row>
    <row r="67" spans="3:5" ht="12.75">
      <c r="C67" s="1"/>
      <c r="E67" s="1"/>
    </row>
    <row r="68" spans="3:5" ht="12.75">
      <c r="C68" s="1"/>
      <c r="E68" s="1"/>
    </row>
    <row r="69" spans="3:6" ht="12.75">
      <c r="C69" s="1"/>
      <c r="E69" s="1"/>
      <c r="F69" s="1"/>
    </row>
    <row r="70" spans="3:6" ht="12.75">
      <c r="C70" s="1"/>
      <c r="E70" s="1"/>
      <c r="F70" s="1"/>
    </row>
    <row r="71" spans="3:6" ht="12.75">
      <c r="C71" s="1"/>
      <c r="E71" s="1"/>
      <c r="F71" s="1"/>
    </row>
    <row r="72" spans="3:6" ht="12.75">
      <c r="C72" s="1"/>
      <c r="E72" s="1"/>
      <c r="F72" s="1"/>
    </row>
    <row r="73" spans="3:6" ht="12.75">
      <c r="C73" s="1"/>
      <c r="E73" s="1"/>
      <c r="F73" s="1"/>
    </row>
    <row r="74" spans="3:6" ht="12.75">
      <c r="C74" s="1"/>
      <c r="E74" s="1"/>
      <c r="F74" s="1"/>
    </row>
    <row r="75" spans="3:6" ht="12.75">
      <c r="C75" s="1"/>
      <c r="E75" s="1"/>
      <c r="F75" s="1"/>
    </row>
    <row r="76" spans="3:6" ht="12.75">
      <c r="C76" s="1"/>
      <c r="E76" s="1"/>
      <c r="F76" s="1"/>
    </row>
    <row r="77" spans="3:6" ht="12.75">
      <c r="C77" s="1"/>
      <c r="E77" s="1"/>
      <c r="F77" s="1"/>
    </row>
    <row r="78" spans="3:6" ht="12.75">
      <c r="C78" s="1"/>
      <c r="E78" s="1"/>
      <c r="F78" s="1"/>
    </row>
    <row r="79" spans="3:6" ht="12.75">
      <c r="C79" s="1"/>
      <c r="E79" s="1"/>
      <c r="F79" s="1"/>
    </row>
    <row r="80" spans="3:6" ht="12.75">
      <c r="C80" s="1"/>
      <c r="E80" s="1"/>
      <c r="F80" s="1"/>
    </row>
    <row r="81" spans="3:6" ht="12.75">
      <c r="C81" s="1"/>
      <c r="E81" s="1"/>
      <c r="F81" s="1"/>
    </row>
    <row r="82" spans="3:6" ht="12.75">
      <c r="C82" s="1"/>
      <c r="E82" s="1"/>
      <c r="F82" s="1"/>
    </row>
    <row r="83" spans="3:6" ht="12.75">
      <c r="C83" s="1"/>
      <c r="E83" s="1"/>
      <c r="F83" s="1"/>
    </row>
    <row r="84" spans="3:6" ht="12.75">
      <c r="C84" s="1"/>
      <c r="E84" s="1"/>
      <c r="F84" s="1"/>
    </row>
    <row r="85" spans="3:6" ht="12.75">
      <c r="C85" s="1"/>
      <c r="E85" s="1"/>
      <c r="F85" s="1"/>
    </row>
    <row r="86" spans="3:6" ht="12.75">
      <c r="C86" s="1"/>
      <c r="E86" s="1"/>
      <c r="F86" s="1"/>
    </row>
    <row r="87" spans="3:6" ht="12.75">
      <c r="C87" s="1"/>
      <c r="E87" s="1"/>
      <c r="F87" s="1"/>
    </row>
    <row r="88" spans="3:6" ht="12.75">
      <c r="C88" s="1"/>
      <c r="E88" s="1"/>
      <c r="F88" s="1"/>
    </row>
    <row r="89" spans="3:6" ht="12.75">
      <c r="C89" s="1"/>
      <c r="E89" s="1"/>
      <c r="F89" s="1"/>
    </row>
    <row r="90" spans="3:6" ht="12.75">
      <c r="C90" s="1"/>
      <c r="E90" s="1"/>
      <c r="F90" s="1"/>
    </row>
    <row r="91" spans="3:6" ht="12.75">
      <c r="C91" s="1"/>
      <c r="E91" s="1"/>
      <c r="F91" s="1"/>
    </row>
    <row r="92" spans="3:6" ht="12.75">
      <c r="C92" s="1"/>
      <c r="E92" s="1"/>
      <c r="F92" s="1"/>
    </row>
    <row r="93" spans="3:6" ht="12.75">
      <c r="C93" s="1"/>
      <c r="E93" s="1"/>
      <c r="F93" s="1"/>
    </row>
    <row r="94" spans="3:6" ht="12.75">
      <c r="C94" s="1"/>
      <c r="E94" s="1"/>
      <c r="F94" s="1"/>
    </row>
    <row r="95" spans="3:6" ht="12.75">
      <c r="C95" s="1"/>
      <c r="E95" s="1"/>
      <c r="F95" s="1"/>
    </row>
    <row r="96" spans="3:6" ht="12.75">
      <c r="C96" s="1"/>
      <c r="E96" s="1"/>
      <c r="F96" s="1"/>
    </row>
    <row r="97" spans="3:6" ht="12.75">
      <c r="C97" s="1"/>
      <c r="E97" s="1"/>
      <c r="F97" s="1"/>
    </row>
    <row r="98" spans="3:6" ht="12.75">
      <c r="C98" s="1"/>
      <c r="E98" s="1"/>
      <c r="F98" s="1"/>
    </row>
    <row r="99" spans="3:6" ht="12.75">
      <c r="C99" s="1"/>
      <c r="E99" s="1"/>
      <c r="F99" s="1"/>
    </row>
    <row r="100" spans="3:6" ht="12.75">
      <c r="C100" s="1"/>
      <c r="E100" s="1"/>
      <c r="F100" s="1"/>
    </row>
    <row r="101" spans="3:6" ht="12.75">
      <c r="C101" s="1"/>
      <c r="E101" s="1"/>
      <c r="F101" s="1"/>
    </row>
    <row r="102" spans="3:6" ht="12.75">
      <c r="C102" s="1"/>
      <c r="E102" s="1"/>
      <c r="F102" s="1"/>
    </row>
    <row r="103" spans="3:6" ht="12.75">
      <c r="C103" s="1"/>
      <c r="E103" s="1"/>
      <c r="F103" s="1"/>
    </row>
    <row r="104" spans="3:6" ht="12.75">
      <c r="C104" s="1"/>
      <c r="E104" s="1"/>
      <c r="F104" s="1"/>
    </row>
    <row r="105" spans="3:6" ht="12.75">
      <c r="C105" s="1"/>
      <c r="E105" s="1"/>
      <c r="F105" s="1"/>
    </row>
    <row r="106" spans="3:6" ht="12.75">
      <c r="C106" s="1"/>
      <c r="E106" s="1"/>
      <c r="F106" s="1"/>
    </row>
    <row r="107" spans="3:6" ht="12.75">
      <c r="C107" s="1"/>
      <c r="E107" s="1"/>
      <c r="F107" s="1"/>
    </row>
    <row r="108" spans="3:6" ht="12.75">
      <c r="C108" s="1"/>
      <c r="E108" s="1"/>
      <c r="F108" s="1"/>
    </row>
    <row r="109" spans="3:6" ht="12.75">
      <c r="C109" s="1"/>
      <c r="E109" s="1"/>
      <c r="F109" s="1"/>
    </row>
    <row r="110" spans="3:6" ht="12.75">
      <c r="C110" s="1"/>
      <c r="E110" s="1"/>
      <c r="F110" s="1"/>
    </row>
    <row r="111" spans="3:6" ht="12.75">
      <c r="C111" s="1"/>
      <c r="E111" s="1"/>
      <c r="F111" s="1"/>
    </row>
    <row r="112" spans="3:6" ht="12.75">
      <c r="C112" s="1"/>
      <c r="E112" s="1"/>
      <c r="F112" s="1"/>
    </row>
    <row r="113" spans="3:6" ht="12.75">
      <c r="C113" s="1"/>
      <c r="E113" s="1"/>
      <c r="F113" s="1"/>
    </row>
    <row r="114" spans="3:6" ht="12.75">
      <c r="C114" s="1"/>
      <c r="E114" s="1"/>
      <c r="F114" s="1"/>
    </row>
    <row r="115" spans="3:6" ht="12.75">
      <c r="C115" s="1"/>
      <c r="E115" s="1"/>
      <c r="F115" s="1"/>
    </row>
    <row r="116" spans="3:6" ht="12.75">
      <c r="C116" s="1"/>
      <c r="E116" s="1"/>
      <c r="F116" s="1"/>
    </row>
    <row r="117" spans="3:6" ht="12.75">
      <c r="C117" s="1"/>
      <c r="E117" s="1"/>
      <c r="F117" s="1"/>
    </row>
    <row r="118" spans="3:6" ht="12.75">
      <c r="C118" s="1"/>
      <c r="E118" s="1"/>
      <c r="F118" s="1"/>
    </row>
    <row r="119" spans="3:6" ht="12.75">
      <c r="C119" s="1"/>
      <c r="E119" s="1"/>
      <c r="F119" s="1"/>
    </row>
    <row r="120" spans="3:6" ht="12.75">
      <c r="C120" s="1"/>
      <c r="E120" s="1"/>
      <c r="F120" s="1"/>
    </row>
    <row r="121" spans="3:6" ht="12.75">
      <c r="C121" s="1"/>
      <c r="E121" s="1"/>
      <c r="F121" s="1"/>
    </row>
    <row r="122" spans="3:6" ht="12.75">
      <c r="C122" s="1"/>
      <c r="E122" s="1"/>
      <c r="F122" s="1"/>
    </row>
    <row r="123" spans="3:6" ht="12.75">
      <c r="C123" s="1"/>
      <c r="E123" s="1"/>
      <c r="F123" s="1"/>
    </row>
    <row r="124" spans="3:6" ht="12.75">
      <c r="C124" s="1"/>
      <c r="E124" s="1"/>
      <c r="F124" s="1"/>
    </row>
    <row r="125" spans="3:6" ht="12.75">
      <c r="C125" s="1"/>
      <c r="E125" s="1"/>
      <c r="F125" s="1"/>
    </row>
    <row r="126" spans="3:6" ht="12.75">
      <c r="C126" s="1"/>
      <c r="E126" s="1"/>
      <c r="F126" s="1"/>
    </row>
    <row r="127" spans="3:6" ht="12.75">
      <c r="C127" s="1"/>
      <c r="E127" s="1"/>
      <c r="F127" s="1"/>
    </row>
    <row r="128" spans="3:6" ht="12.75">
      <c r="C128" s="1"/>
      <c r="E128" s="1"/>
      <c r="F128" s="1"/>
    </row>
    <row r="129" spans="3:6" ht="12.75">
      <c r="C129" s="1"/>
      <c r="E129" s="1"/>
      <c r="F129" s="1"/>
    </row>
    <row r="130" spans="3:6" ht="12.75">
      <c r="C130" s="1"/>
      <c r="E130" s="1"/>
      <c r="F130" s="1"/>
    </row>
    <row r="131" spans="3:6" ht="12.75">
      <c r="C131" s="1"/>
      <c r="E131" s="1"/>
      <c r="F131" s="1"/>
    </row>
    <row r="132" spans="3:6" ht="12.75">
      <c r="C132" s="1"/>
      <c r="E132" s="1"/>
      <c r="F132" s="1"/>
    </row>
    <row r="133" spans="3:6" ht="12.75">
      <c r="C133" s="1"/>
      <c r="E133" s="1"/>
      <c r="F133" s="1"/>
    </row>
    <row r="134" spans="3:6" ht="12.75">
      <c r="C134" s="1"/>
      <c r="E134" s="1"/>
      <c r="F134" s="1"/>
    </row>
    <row r="135" spans="3:6" ht="12.75">
      <c r="C135" s="1"/>
      <c r="E135" s="1"/>
      <c r="F135" s="1"/>
    </row>
    <row r="136" spans="3:6" ht="12.75">
      <c r="C136" s="1"/>
      <c r="E136" s="1"/>
      <c r="F136" s="1"/>
    </row>
    <row r="137" spans="3:6" ht="12.75">
      <c r="C137" s="1"/>
      <c r="E137" s="1"/>
      <c r="F137" s="1"/>
    </row>
    <row r="138" spans="3:6" ht="12.75">
      <c r="C138" s="1"/>
      <c r="E138" s="1"/>
      <c r="F138" s="1"/>
    </row>
    <row r="139" spans="3:6" ht="12.75">
      <c r="C139" s="1"/>
      <c r="E139" s="1"/>
      <c r="F139" s="1"/>
    </row>
    <row r="140" spans="3:6" ht="12.75">
      <c r="C140" s="1"/>
      <c r="E140" s="1"/>
      <c r="F140" s="1"/>
    </row>
    <row r="141" spans="3:6" ht="12.75">
      <c r="C141" s="1"/>
      <c r="E141" s="1"/>
      <c r="F141" s="1"/>
    </row>
    <row r="142" spans="3:6" ht="12.75">
      <c r="C142" s="1"/>
      <c r="E142" s="1"/>
      <c r="F142" s="1"/>
    </row>
    <row r="143" spans="3:6" ht="12.75">
      <c r="C143" s="1"/>
      <c r="E143" s="1"/>
      <c r="F143" s="1"/>
    </row>
    <row r="144" spans="3:6" ht="12.75">
      <c r="C144" s="1"/>
      <c r="E144" s="1"/>
      <c r="F144" s="1"/>
    </row>
    <row r="145" spans="3:6" ht="12.75">
      <c r="C145" s="1"/>
      <c r="E145" s="1"/>
      <c r="F145" s="1"/>
    </row>
    <row r="146" spans="3:6" ht="12.75">
      <c r="C146" s="1"/>
      <c r="E146" s="1"/>
      <c r="F146" s="1"/>
    </row>
    <row r="147" spans="3:6" ht="12.75">
      <c r="C147" s="1"/>
      <c r="E147" s="1"/>
      <c r="F147" s="1"/>
    </row>
    <row r="148" spans="3:6" ht="12.75">
      <c r="C148" s="1"/>
      <c r="E148" s="1"/>
      <c r="F148" s="1"/>
    </row>
    <row r="149" spans="3:6" ht="12.75">
      <c r="C149" s="1"/>
      <c r="E149" s="1"/>
      <c r="F149" s="1"/>
    </row>
    <row r="150" spans="3:6" ht="12.75">
      <c r="C150" s="1"/>
      <c r="E150" s="1"/>
      <c r="F150" s="1"/>
    </row>
    <row r="151" spans="3:6" ht="12.75">
      <c r="C151" s="1"/>
      <c r="E151" s="1"/>
      <c r="F151" s="1"/>
    </row>
    <row r="152" spans="3:6" ht="12.75">
      <c r="C152" s="1"/>
      <c r="E152" s="1"/>
      <c r="F152" s="1"/>
    </row>
    <row r="153" spans="3:6" ht="12.75">
      <c r="C153" s="1"/>
      <c r="E153" s="1"/>
      <c r="F153" s="1"/>
    </row>
    <row r="154" spans="3:6" ht="12.75">
      <c r="C154" s="1"/>
      <c r="E154" s="1"/>
      <c r="F154" s="1"/>
    </row>
    <row r="155" spans="3:6" ht="12.75">
      <c r="C155" s="1"/>
      <c r="E155" s="1"/>
      <c r="F155" s="1"/>
    </row>
    <row r="156" spans="3:6" ht="12.75">
      <c r="C156" s="1"/>
      <c r="E156" s="1"/>
      <c r="F156" s="1"/>
    </row>
    <row r="157" spans="3:6" ht="12.75">
      <c r="C157" s="1"/>
      <c r="E157" s="1"/>
      <c r="F157" s="1"/>
    </row>
    <row r="158" spans="3:6" ht="12.75">
      <c r="C158" s="1"/>
      <c r="E158" s="1"/>
      <c r="F158" s="1"/>
    </row>
    <row r="159" spans="3:6" ht="12.75">
      <c r="C159" s="1"/>
      <c r="E159" s="1"/>
      <c r="F159" s="1"/>
    </row>
    <row r="160" spans="3:6" ht="12.75">
      <c r="C160" s="1"/>
      <c r="E160" s="1"/>
      <c r="F160" s="1"/>
    </row>
    <row r="161" spans="3:6" ht="12.75">
      <c r="C161" s="1"/>
      <c r="E161" s="1"/>
      <c r="F161" s="1"/>
    </row>
    <row r="162" spans="3:6" ht="12.75">
      <c r="C162" s="1"/>
      <c r="E162" s="1"/>
      <c r="F162" s="1"/>
    </row>
    <row r="163" spans="3:6" ht="12.75">
      <c r="C163" s="1"/>
      <c r="E163" s="1"/>
      <c r="F163" s="1"/>
    </row>
    <row r="164" spans="3:6" ht="12.75">
      <c r="C164" s="1"/>
      <c r="E164" s="1"/>
      <c r="F164" s="1"/>
    </row>
    <row r="165" spans="3:6" ht="12.75">
      <c r="C165" s="1"/>
      <c r="E165" s="1"/>
      <c r="F165" s="1"/>
    </row>
    <row r="166" spans="3:6" ht="12.75">
      <c r="C166" s="1"/>
      <c r="E166" s="1"/>
      <c r="F166" s="1"/>
    </row>
    <row r="167" spans="3:6" ht="12.75">
      <c r="C167" s="1"/>
      <c r="E167" s="1"/>
      <c r="F167" s="1"/>
    </row>
    <row r="168" spans="3:6" ht="12.75">
      <c r="C168" s="1"/>
      <c r="E168" s="1"/>
      <c r="F168" s="1"/>
    </row>
    <row r="169" spans="3:6" ht="12.75">
      <c r="C169" s="1"/>
      <c r="E169" s="1"/>
      <c r="F169" s="1"/>
    </row>
    <row r="170" spans="3:6" ht="12.75">
      <c r="C170" s="1"/>
      <c r="E170" s="1"/>
      <c r="F170" s="1"/>
    </row>
    <row r="171" spans="3:6" ht="12.75">
      <c r="C171" s="1"/>
      <c r="E171" s="1"/>
      <c r="F171" s="1"/>
    </row>
    <row r="172" spans="3:6" ht="12.75">
      <c r="C172" s="1"/>
      <c r="E172" s="1"/>
      <c r="F172" s="1"/>
    </row>
    <row r="173" spans="3:6" ht="12.75">
      <c r="C173" s="1"/>
      <c r="E173" s="1"/>
      <c r="F173" s="1"/>
    </row>
    <row r="174" spans="3:6" ht="12.75">
      <c r="C174" s="1"/>
      <c r="E174" s="1"/>
      <c r="F174" s="1"/>
    </row>
    <row r="175" spans="3:6" ht="12.75">
      <c r="C175" s="1"/>
      <c r="E175" s="1"/>
      <c r="F175" s="1"/>
    </row>
    <row r="176" spans="3:6" ht="12.75">
      <c r="C176" s="1"/>
      <c r="E176" s="1"/>
      <c r="F176" s="1"/>
    </row>
    <row r="177" spans="3:6" ht="12.75">
      <c r="C177" s="1"/>
      <c r="E177" s="1"/>
      <c r="F177" s="1"/>
    </row>
    <row r="178" spans="3:6" ht="12.75">
      <c r="C178" s="1"/>
      <c r="E178" s="1"/>
      <c r="F178" s="1"/>
    </row>
    <row r="179" spans="3:6" ht="12.75">
      <c r="C179" s="1"/>
      <c r="E179" s="1"/>
      <c r="F179" s="1"/>
    </row>
    <row r="180" spans="3:6" ht="12.75">
      <c r="C180" s="1"/>
      <c r="E180" s="1"/>
      <c r="F180" s="1"/>
    </row>
    <row r="181" spans="3:6" ht="12.75">
      <c r="C181" s="1"/>
      <c r="E181" s="1"/>
      <c r="F181" s="1"/>
    </row>
    <row r="182" spans="3:6" ht="12.75">
      <c r="C182" s="1"/>
      <c r="E182" s="1"/>
      <c r="F182" s="1"/>
    </row>
    <row r="183" spans="3:6" ht="12.75">
      <c r="C183" s="1"/>
      <c r="E183" s="1"/>
      <c r="F183" s="1"/>
    </row>
    <row r="184" spans="3:6" ht="12.75">
      <c r="C184" s="1"/>
      <c r="E184" s="1"/>
      <c r="F184" s="1"/>
    </row>
    <row r="185" spans="3:6" ht="12.75">
      <c r="C185" s="1"/>
      <c r="E185" s="1"/>
      <c r="F185" s="1"/>
    </row>
    <row r="186" spans="3:6" ht="12.75">
      <c r="C186" s="1"/>
      <c r="E186" s="1"/>
      <c r="F186" s="1"/>
    </row>
    <row r="187" spans="3:6" ht="12.75">
      <c r="C187" s="1"/>
      <c r="E187" s="1"/>
      <c r="F187" s="1"/>
    </row>
    <row r="188" spans="3:6" ht="12.75">
      <c r="C188" s="1"/>
      <c r="E188" s="1"/>
      <c r="F188" s="1"/>
    </row>
    <row r="189" spans="3:6" ht="12.75">
      <c r="C189" s="1"/>
      <c r="E189" s="1"/>
      <c r="F189" s="1"/>
    </row>
    <row r="190" spans="3:6" ht="12.75">
      <c r="C190" s="1"/>
      <c r="E190" s="1"/>
      <c r="F190" s="1"/>
    </row>
    <row r="191" spans="3:6" ht="12.75">
      <c r="C191" s="1"/>
      <c r="E191" s="1"/>
      <c r="F191" s="1"/>
    </row>
    <row r="192" spans="3:6" ht="12.75">
      <c r="C192" s="1"/>
      <c r="E192" s="1"/>
      <c r="F192" s="1"/>
    </row>
    <row r="193" spans="3:6" ht="12.75">
      <c r="C193" s="1"/>
      <c r="E193" s="1"/>
      <c r="F193" s="1"/>
    </row>
    <row r="194" spans="3:6" ht="12.75">
      <c r="C194" s="1"/>
      <c r="E194" s="1"/>
      <c r="F194" s="1"/>
    </row>
    <row r="195" spans="3:6" ht="12.75">
      <c r="C195" s="1"/>
      <c r="E195" s="1"/>
      <c r="F195" s="1"/>
    </row>
    <row r="196" spans="3:6" ht="12.75">
      <c r="C196" s="1"/>
      <c r="E196" s="1"/>
      <c r="F196" s="1"/>
    </row>
    <row r="197" spans="3:6" ht="12.75">
      <c r="C197" s="1"/>
      <c r="E197" s="1"/>
      <c r="F197" s="1"/>
    </row>
    <row r="198" spans="3:6" ht="12.75">
      <c r="C198" s="1"/>
      <c r="E198" s="1"/>
      <c r="F198" s="1"/>
    </row>
    <row r="199" spans="3:6" ht="12.75">
      <c r="C199" s="1"/>
      <c r="E199" s="1"/>
      <c r="F199" s="1"/>
    </row>
    <row r="200" spans="3:6" ht="12.75">
      <c r="C200" s="1"/>
      <c r="E200" s="1"/>
      <c r="F200" s="1"/>
    </row>
    <row r="201" spans="3:6" ht="12.75">
      <c r="C201" s="1"/>
      <c r="E201" s="1"/>
      <c r="F201" s="1"/>
    </row>
    <row r="202" spans="3:6" ht="12.75">
      <c r="C202" s="1"/>
      <c r="E202" s="1"/>
      <c r="F202" s="1"/>
    </row>
    <row r="203" spans="3:6" ht="12.75">
      <c r="C203" s="1"/>
      <c r="E203" s="1"/>
      <c r="F203" s="1"/>
    </row>
    <row r="204" spans="3:6" ht="12.75">
      <c r="C204" s="1"/>
      <c r="E204" s="1"/>
      <c r="F204" s="1"/>
    </row>
    <row r="205" spans="3:6" ht="12.75">
      <c r="C205" s="1"/>
      <c r="E205" s="1"/>
      <c r="F205" s="1"/>
    </row>
    <row r="206" spans="3:6" ht="12.75">
      <c r="C206" s="1"/>
      <c r="E206" s="1"/>
      <c r="F206" s="1"/>
    </row>
    <row r="207" spans="3:6" ht="12.75">
      <c r="C207" s="1"/>
      <c r="E207" s="1"/>
      <c r="F207" s="1"/>
    </row>
    <row r="208" spans="3:6" ht="12.75">
      <c r="C208" s="1"/>
      <c r="E208" s="1"/>
      <c r="F208" s="1"/>
    </row>
    <row r="209" spans="3:6" ht="12.75">
      <c r="C209" s="1"/>
      <c r="E209" s="1"/>
      <c r="F209" s="1"/>
    </row>
    <row r="210" spans="3:6" ht="12.75">
      <c r="C210" s="1"/>
      <c r="E210" s="1"/>
      <c r="F210" s="1"/>
    </row>
    <row r="211" spans="3:6" ht="12.75">
      <c r="C211" s="1"/>
      <c r="E211" s="1"/>
      <c r="F211" s="1"/>
    </row>
    <row r="212" spans="3:6" ht="12.75">
      <c r="C212" s="1"/>
      <c r="E212" s="1"/>
      <c r="F212" s="1"/>
    </row>
    <row r="213" spans="3:6" ht="12.75">
      <c r="C213" s="1"/>
      <c r="E213" s="1"/>
      <c r="F213" s="1"/>
    </row>
    <row r="214" spans="3:6" ht="12.75">
      <c r="C214" s="1"/>
      <c r="E214" s="1"/>
      <c r="F214" s="1"/>
    </row>
    <row r="215" spans="3:6" ht="12.75">
      <c r="C215" s="1"/>
      <c r="E215" s="1"/>
      <c r="F215" s="1"/>
    </row>
    <row r="216" spans="3:6" ht="12.75">
      <c r="C216" s="1"/>
      <c r="E216" s="1"/>
      <c r="F216" s="1"/>
    </row>
    <row r="217" spans="3:6" ht="12.75">
      <c r="C217" s="1"/>
      <c r="E217" s="1"/>
      <c r="F217" s="1"/>
    </row>
    <row r="218" spans="3:6" ht="12.75">
      <c r="C218" s="1"/>
      <c r="E218" s="1"/>
      <c r="F218" s="1"/>
    </row>
    <row r="219" spans="3:6" ht="12.75">
      <c r="C219" s="1"/>
      <c r="E219" s="1"/>
      <c r="F219" s="1"/>
    </row>
    <row r="220" spans="3:6" ht="12.75">
      <c r="C220" s="1"/>
      <c r="E220" s="1"/>
      <c r="F220" s="1"/>
    </row>
    <row r="221" spans="3:6" ht="12.75">
      <c r="C221" s="1"/>
      <c r="E221" s="1"/>
      <c r="F221" s="1"/>
    </row>
    <row r="222" spans="3:6" ht="12.75">
      <c r="C222" s="1"/>
      <c r="E222" s="1"/>
      <c r="F222" s="1"/>
    </row>
    <row r="223" spans="3:6" ht="12.75">
      <c r="C223" s="1"/>
      <c r="E223" s="1"/>
      <c r="F223" s="1"/>
    </row>
    <row r="224" spans="3:6" ht="12.75">
      <c r="C224" s="1"/>
      <c r="E224" s="1"/>
      <c r="F224" s="1"/>
    </row>
    <row r="225" spans="3:6" ht="12.75">
      <c r="C225" s="1"/>
      <c r="E225" s="1"/>
      <c r="F225" s="1"/>
    </row>
    <row r="226" spans="3:6" ht="12.75">
      <c r="C226" s="1"/>
      <c r="E226" s="1"/>
      <c r="F226" s="1"/>
    </row>
    <row r="227" spans="3:6" ht="12.75">
      <c r="C227" s="1"/>
      <c r="E227" s="1"/>
      <c r="F227" s="1"/>
    </row>
    <row r="228" spans="3:6" ht="12.75">
      <c r="C228" s="1"/>
      <c r="E228" s="1"/>
      <c r="F228" s="1"/>
    </row>
    <row r="229" spans="3:6" ht="12.75">
      <c r="C229" s="1"/>
      <c r="E229" s="1"/>
      <c r="F229" s="1"/>
    </row>
    <row r="230" spans="3:6" ht="12.75">
      <c r="C230" s="1"/>
      <c r="E230" s="1"/>
      <c r="F230" s="1"/>
    </row>
    <row r="231" spans="3:6" ht="12.75">
      <c r="C231" s="1"/>
      <c r="E231" s="1"/>
      <c r="F231" s="1"/>
    </row>
    <row r="232" spans="3:6" ht="12.75">
      <c r="C232" s="1"/>
      <c r="E232" s="1"/>
      <c r="F232" s="1"/>
    </row>
    <row r="233" spans="3:6" ht="12.75">
      <c r="C233" s="1"/>
      <c r="E233" s="1"/>
      <c r="F233" s="1"/>
    </row>
    <row r="234" spans="3:6" ht="12.75">
      <c r="C234" s="1"/>
      <c r="E234" s="1"/>
      <c r="F234" s="1"/>
    </row>
    <row r="235" spans="3:6" ht="12.75">
      <c r="C235" s="1"/>
      <c r="E235" s="1"/>
      <c r="F235" s="1"/>
    </row>
    <row r="236" spans="3:6" ht="12.75">
      <c r="C236" s="1"/>
      <c r="E236" s="1"/>
      <c r="F236" s="1"/>
    </row>
    <row r="237" spans="3:6" ht="12.75">
      <c r="C237" s="1"/>
      <c r="E237" s="1"/>
      <c r="F237" s="1"/>
    </row>
    <row r="238" spans="3:6" ht="12.75">
      <c r="C238" s="1"/>
      <c r="E238" s="1"/>
      <c r="F238" s="1"/>
    </row>
  </sheetData>
  <sheetProtection/>
  <mergeCells count="1">
    <mergeCell ref="B50:F50"/>
  </mergeCells>
  <printOptions horizontalCentered="1" verticalCentered="1"/>
  <pageMargins left="0.3937007874015748" right="0.1968503937007874" top="0.7874015748031497" bottom="0.5905511811023623" header="0.3937007874015748" footer="0.1968503937007874"/>
  <pageSetup firstPageNumber="118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Beránkovic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Beránek</dc:creator>
  <cp:keywords/>
  <dc:description/>
  <cp:lastModifiedBy>Čechurová Jitka</cp:lastModifiedBy>
  <cp:lastPrinted>2018-03-05T08:17:03Z</cp:lastPrinted>
  <dcterms:created xsi:type="dcterms:W3CDTF">2006-04-02T16:07:30Z</dcterms:created>
  <dcterms:modified xsi:type="dcterms:W3CDTF">2018-04-19T11:16:09Z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MO4_Fondy_plnění k 30.6.2016.xls</vt:lpwstr>
  </property>
</Properties>
</file>